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11640" activeTab="0"/>
  </bookViews>
  <sheets>
    <sheet name="     Prihláška     " sheetId="1" r:id="rId1"/>
    <sheet name="     Zoznam     " sheetId="2" r:id="rId2"/>
  </sheets>
  <definedNames/>
  <calcPr fullCalcOnLoad="1"/>
</workbook>
</file>

<file path=xl/sharedStrings.xml><?xml version="1.0" encoding="utf-8"?>
<sst xmlns="http://schemas.openxmlformats.org/spreadsheetml/2006/main" count="139" uniqueCount="120">
  <si>
    <t>pečiatka organizácie</t>
  </si>
  <si>
    <t>Organizácia:</t>
  </si>
  <si>
    <t>Okres:</t>
  </si>
  <si>
    <t>Meno a priezvisko vedúceho:</t>
  </si>
  <si>
    <t>Ulica a číslo:</t>
  </si>
  <si>
    <t>Tel.:</t>
  </si>
  <si>
    <t>Obec:</t>
  </si>
  <si>
    <t>E-mail:</t>
  </si>
  <si>
    <t>PSČ:</t>
  </si>
  <si>
    <t>Počet osôb</t>
  </si>
  <si>
    <t>Stravovanie</t>
  </si>
  <si>
    <t>Cena za osobu</t>
  </si>
  <si>
    <t>Zrazové poplatky spolu:</t>
  </si>
  <si>
    <t>Stravovanie spolu:</t>
  </si>
  <si>
    <t>Ubytovanie</t>
  </si>
  <si>
    <t>Ubytovanie spolu:</t>
  </si>
  <si>
    <t>Zrazový poplatok spolu</t>
  </si>
  <si>
    <t>Stravovanie spolu</t>
  </si>
  <si>
    <t>Ubytovanie spolu</t>
  </si>
  <si>
    <t>Záväznú prihlášku posielajte spolu s vyplneným zoznamom účastníkov a s nalepenou kópiou dokladu</t>
  </si>
  <si>
    <t>o zaplatení poplatkov na adresu:</t>
  </si>
  <si>
    <t>Informácie o zraze:</t>
  </si>
  <si>
    <t>Priezvisko, meno</t>
  </si>
  <si>
    <t>Adresa bydliska</t>
  </si>
  <si>
    <t>Dát. nar.</t>
  </si>
  <si>
    <t>Číslo OP</t>
  </si>
  <si>
    <t>1.</t>
  </si>
  <si>
    <t>2.</t>
  </si>
  <si>
    <t>3.</t>
  </si>
  <si>
    <t>4.</t>
  </si>
  <si>
    <t>5.</t>
  </si>
  <si>
    <t>6.</t>
  </si>
  <si>
    <t>7.</t>
  </si>
  <si>
    <t>8.</t>
  </si>
  <si>
    <t>Por. 
číslo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</si>
  <si>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</si>
  <si>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</si>
  <si>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</si>
  <si>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</si>
  <si>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</si>
  <si>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</si>
  <si>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</si>
  <si>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</si>
  <si>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</si>
  <si>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</si>
  <si>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</si>
  <si>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</si>
  <si>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</si>
  <si>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</si>
  <si>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</si>
  <si>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</si>
  <si>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</si>
  <si>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</si>
  <si>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</si>
  <si>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</si>
  <si>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</si>
  <si>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</si>
  <si>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</si>
  <si>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</si>
  <si>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</si>
  <si>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</si>
  <si>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</si>
  <si>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</si>
  <si>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</si>
  <si>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</si>
  <si>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</si>
  <si>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</si>
  <si>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Podpis, pečiatka .......................................................</t>
  </si>
  <si>
    <t>Miesto na nalepenie dokladu o zaplatení</t>
  </si>
  <si>
    <t>Spolu €</t>
  </si>
  <si>
    <t>27.8.</t>
  </si>
  <si>
    <t>Veľkosť trička</t>
  </si>
  <si>
    <t>alebo elektronicky na adresu:</t>
  </si>
  <si>
    <t>Čislo preukazu KST, SCK, ÖTK, Apollo, Bernard, KČT, PTTK, MTSz</t>
  </si>
  <si>
    <t>Variabilný symbol uveďte dátum narodenia vedúceho skupiny</t>
  </si>
  <si>
    <t>Ing. Ernest Rusnák
Kováčova vila 2
054 01 Levoča</t>
  </si>
  <si>
    <t>rzlevoca@pobox.sk</t>
  </si>
  <si>
    <t>I. časť</t>
  </si>
  <si>
    <t>II. časť</t>
  </si>
  <si>
    <t>Zrazové poplatky</t>
  </si>
  <si>
    <t>I.+ II. časť</t>
  </si>
  <si>
    <t>a príhlásenie po termíne</t>
  </si>
  <si>
    <t>nečlen</t>
  </si>
  <si>
    <t>Večera    19.8. / piatok</t>
  </si>
  <si>
    <t>Polpenzia 20.8. / sobota</t>
  </si>
  <si>
    <t>Polpenzia 21.8. / nedeľa</t>
  </si>
  <si>
    <t>Polpenzia 23.8. / utorok</t>
  </si>
  <si>
    <t>Polpenzia 24.8. / streda</t>
  </si>
  <si>
    <t>Polpenzia 25.8. / štvrtok</t>
  </si>
  <si>
    <t>Raňajky    26.8. / piatok</t>
  </si>
  <si>
    <t>Večera     26.8. / piatok</t>
  </si>
  <si>
    <t>Polpenzia 27.8. / sobota</t>
  </si>
  <si>
    <t>Večera     22.8. / pondelok</t>
  </si>
  <si>
    <t>Raňajky    22.8. / pondelok</t>
  </si>
  <si>
    <t>KST, SCK, ÖTK, Apollo, Bernard, KČT, PTTK, MTSz</t>
  </si>
  <si>
    <t>člen</t>
  </si>
  <si>
    <t>Tatranská Kotlina - hotel</t>
  </si>
  <si>
    <t>Tatranská Kotlina - ubytovňa</t>
  </si>
  <si>
    <t>Rožňava - internát</t>
  </si>
  <si>
    <t>19.8.</t>
  </si>
  <si>
    <t>20.8.</t>
  </si>
  <si>
    <t>21.8.</t>
  </si>
  <si>
    <t>22.8.</t>
  </si>
  <si>
    <t>23.8.</t>
  </si>
  <si>
    <t>24.8.</t>
  </si>
  <si>
    <t>Cena za os. a noc</t>
  </si>
  <si>
    <t>25.8.</t>
  </si>
  <si>
    <t>26.8.</t>
  </si>
  <si>
    <t>Spolu prenocovania</t>
  </si>
  <si>
    <t>Celkom € k úhrade</t>
  </si>
  <si>
    <t>–</t>
  </si>
  <si>
    <t>ZÁVÄZNÁ PRIHLÁŠKA NA 33. SLOVENSKÝ ZRAZ
CYKLOTURISTOV KST V TATRANSKEJ KOTLINE A ROŽŇAVE           19.8.-22.8.2011       26.8.-28.8.2011</t>
  </si>
  <si>
    <t>Raňajky    28.8. / nedeľa</t>
  </si>
  <si>
    <t>Ing. Ernest Rusnák       +421 903 255 440</t>
  </si>
  <si>
    <t>Menný zoznam účastníkov na 33. slovenskom zraze cykloturistov KST                                                          v Tatranskej kotline a Rožňave</t>
  </si>
  <si>
    <t>V ............................................     dňa ..........................</t>
  </si>
  <si>
    <t>Deti a mládež do 18 rokov  člen / nečlen</t>
  </si>
  <si>
    <r>
      <t xml:space="preserve">Zrazové poplatky uhrádzajte poštovým peňažným poukazom typu U alebo bankovým prevodom na účet: 
</t>
    </r>
    <r>
      <rPr>
        <sz val="9"/>
        <rFont val="Arial"/>
        <family val="2"/>
      </rPr>
      <t xml:space="preserve">TJ Javorinka Levoča, číslo účtu: </t>
    </r>
    <r>
      <rPr>
        <b/>
        <sz val="9"/>
        <rFont val="Arial"/>
        <family val="2"/>
      </rPr>
      <t xml:space="preserve">0524732843/0900 </t>
    </r>
    <r>
      <rPr>
        <sz val="9"/>
        <rFont val="Arial"/>
        <family val="2"/>
      </rPr>
      <t>SLSP,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pobočka Levoča, </t>
    </r>
    <r>
      <rPr>
        <b/>
        <sz val="9"/>
        <rFont val="Arial"/>
        <family val="2"/>
      </rPr>
      <t xml:space="preserve">VS: DDmmRRRR
</t>
    </r>
    <r>
      <rPr>
        <sz val="9"/>
        <rFont val="Arial"/>
        <family val="2"/>
      </rPr>
      <t>SWIFT: GIBASK             EBAN: SK4909000000000524732843</t>
    </r>
  </si>
  <si>
    <t>do 30.6.</t>
  </si>
  <si>
    <t>od 1.7.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</si>
</sst>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#,##0\ &quot;Sk&quot;"/>
    <numFmt numFmtId="166" formatCode="#,##0\ &quot;Sk&quot;\ \(\€\ \)"/>
    <numFmt numFmtId="167" formatCode="[$-41B]d\.\ mmmm\ yyyy"/>
    <numFmt numFmtId="168" formatCode="\(\€\ 0.00\)"/>
    <numFmt numFmtId="169" formatCode="[$€-2]\ #,##0.00"/>
    <numFmt numFmtId="170" formatCode="\([$€-2]\ #,##0.00\)"/>
    <numFmt numFmtId="171" formatCode="#,##0\ [$€-1]"/>
    <numFmt numFmtId="172" formatCode="#,##0\ [$€-1];[Red]\-#,##0\ [$€-1]"/>
    <numFmt numFmtId="173" formatCode="#,##0.00\ [$€-1]"/>
    <numFmt numFmtId="174" formatCode="#,##0.00\ [$€-1];[Red]\-#,##0.00\ [$€-1]"/>
    <numFmt numFmtId="175" formatCode="#,##0.00\ _S_k"/>
  </numFmts>
  <fonts count="3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color indexed="9"/>
      <name val="Arial Black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Black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6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 wrapText="1"/>
    </xf>
    <xf numFmtId="0" fontId="5" fillId="19" borderId="18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19" borderId="18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2" fillId="24" borderId="18" xfId="0" applyFont="1" applyFill="1" applyBorder="1" applyAlignment="1">
      <alignment horizontal="left"/>
    </xf>
    <xf numFmtId="14" fontId="2" fillId="24" borderId="18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 vertical="center" wrapText="1"/>
    </xf>
    <xf numFmtId="1" fontId="1" fillId="24" borderId="18" xfId="0" applyNumberFormat="1" applyFont="1" applyFill="1" applyBorder="1" applyAlignment="1">
      <alignment horizontal="center"/>
    </xf>
    <xf numFmtId="49" fontId="1" fillId="19" borderId="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29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right"/>
    </xf>
    <xf numFmtId="0" fontId="29" fillId="0" borderId="22" xfId="0" applyFont="1" applyBorder="1" applyAlignment="1">
      <alignment horizontal="right"/>
    </xf>
    <xf numFmtId="49" fontId="8" fillId="0" borderId="0" xfId="36" applyNumberForma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right"/>
    </xf>
    <xf numFmtId="1" fontId="1" fillId="24" borderId="21" xfId="0" applyNumberFormat="1" applyFont="1" applyFill="1" applyBorder="1" applyAlignment="1">
      <alignment horizontal="center"/>
    </xf>
    <xf numFmtId="1" fontId="1" fillId="24" borderId="22" xfId="0" applyNumberFormat="1" applyFont="1" applyFill="1" applyBorder="1" applyAlignment="1">
      <alignment horizontal="center"/>
    </xf>
    <xf numFmtId="0" fontId="8" fillId="24" borderId="0" xfId="36" applyFill="1" applyBorder="1" applyAlignment="1">
      <alignment/>
    </xf>
    <xf numFmtId="0" fontId="5" fillId="19" borderId="23" xfId="0" applyFont="1" applyFill="1" applyBorder="1" applyAlignment="1">
      <alignment horizontal="center"/>
    </xf>
    <xf numFmtId="0" fontId="6" fillId="24" borderId="24" xfId="0" applyFont="1" applyFill="1" applyBorder="1" applyAlignment="1">
      <alignment wrapText="1"/>
    </xf>
    <xf numFmtId="0" fontId="0" fillId="24" borderId="25" xfId="0" applyFill="1" applyBorder="1" applyAlignment="1">
      <alignment/>
    </xf>
    <xf numFmtId="0" fontId="0" fillId="24" borderId="24" xfId="0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30" fillId="24" borderId="0" xfId="36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9" fillId="24" borderId="21" xfId="0" applyFont="1" applyFill="1" applyBorder="1" applyAlignment="1">
      <alignment horizontal="right"/>
    </xf>
    <xf numFmtId="0" fontId="29" fillId="24" borderId="18" xfId="0" applyFont="1" applyFill="1" applyBorder="1" applyAlignment="1">
      <alignment horizontal="right"/>
    </xf>
    <xf numFmtId="0" fontId="29" fillId="24" borderId="23" xfId="0" applyFont="1" applyFill="1" applyBorder="1" applyAlignment="1">
      <alignment horizontal="right"/>
    </xf>
    <xf numFmtId="172" fontId="29" fillId="24" borderId="26" xfId="0" applyNumberFormat="1" applyFont="1" applyFill="1" applyBorder="1" applyAlignment="1">
      <alignment horizontal="center"/>
    </xf>
    <xf numFmtId="0" fontId="29" fillId="24" borderId="27" xfId="0" applyFont="1" applyFill="1" applyBorder="1" applyAlignment="1">
      <alignment horizontal="right" vertical="center"/>
    </xf>
    <xf numFmtId="0" fontId="6" fillId="24" borderId="14" xfId="0" applyFont="1" applyFill="1" applyBorder="1" applyAlignment="1">
      <alignment wrapText="1"/>
    </xf>
    <xf numFmtId="0" fontId="0" fillId="24" borderId="14" xfId="0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1" fillId="19" borderId="17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" fontId="1" fillId="24" borderId="22" xfId="0" applyNumberFormat="1" applyFont="1" applyFill="1" applyBorder="1" applyAlignment="1">
      <alignment horizontal="center"/>
    </xf>
    <xf numFmtId="1" fontId="1" fillId="24" borderId="18" xfId="0" applyNumberFormat="1" applyFont="1" applyFill="1" applyBorder="1" applyAlignment="1">
      <alignment horizontal="center"/>
    </xf>
    <xf numFmtId="171" fontId="1" fillId="19" borderId="28" xfId="0" applyNumberFormat="1" applyFont="1" applyFill="1" applyBorder="1" applyAlignment="1">
      <alignment horizontal="center"/>
    </xf>
    <xf numFmtId="171" fontId="1" fillId="19" borderId="29" xfId="0" applyNumberFormat="1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1" fontId="1" fillId="24" borderId="21" xfId="0" applyNumberFormat="1" applyFont="1" applyFill="1" applyBorder="1" applyAlignment="1">
      <alignment horizontal="center"/>
    </xf>
    <xf numFmtId="0" fontId="5" fillId="19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19" borderId="0" xfId="0" applyFont="1" applyFill="1" applyBorder="1" applyAlignment="1">
      <alignment horizontal="left"/>
    </xf>
    <xf numFmtId="0" fontId="1" fillId="19" borderId="10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164" fontId="1" fillId="19" borderId="0" xfId="0" applyNumberFormat="1" applyFont="1" applyFill="1" applyBorder="1" applyAlignment="1">
      <alignment/>
    </xf>
    <xf numFmtId="0" fontId="3" fillId="25" borderId="34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3" fillId="25" borderId="35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5" fillId="19" borderId="36" xfId="0" applyFont="1" applyFill="1" applyBorder="1" applyAlignment="1">
      <alignment horizontal="center" vertical="center"/>
    </xf>
    <xf numFmtId="0" fontId="5" fillId="19" borderId="3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24" borderId="38" xfId="0" applyFont="1" applyFill="1" applyBorder="1" applyAlignment="1">
      <alignment horizontal="left"/>
    </xf>
    <xf numFmtId="0" fontId="1" fillId="24" borderId="18" xfId="0" applyFont="1" applyFill="1" applyBorder="1" applyAlignment="1">
      <alignment horizontal="left"/>
    </xf>
    <xf numFmtId="0" fontId="1" fillId="24" borderId="34" xfId="0" applyFont="1" applyFill="1" applyBorder="1" applyAlignment="1">
      <alignment horizontal="left"/>
    </xf>
    <xf numFmtId="0" fontId="1" fillId="24" borderId="21" xfId="0" applyFont="1" applyFill="1" applyBorder="1" applyAlignment="1">
      <alignment horizontal="left"/>
    </xf>
    <xf numFmtId="174" fontId="1" fillId="24" borderId="21" xfId="0" applyNumberFormat="1" applyFont="1" applyFill="1" applyBorder="1" applyAlignment="1">
      <alignment horizontal="center"/>
    </xf>
    <xf numFmtId="174" fontId="1" fillId="24" borderId="18" xfId="0" applyNumberFormat="1" applyFont="1" applyFill="1" applyBorder="1" applyAlignment="1">
      <alignment horizontal="center"/>
    </xf>
    <xf numFmtId="173" fontId="1" fillId="24" borderId="18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justify" wrapText="1"/>
    </xf>
    <xf numFmtId="0" fontId="0" fillId="0" borderId="0" xfId="0" applyBorder="1" applyAlignment="1">
      <alignment vertical="justify"/>
    </xf>
    <xf numFmtId="0" fontId="0" fillId="0" borderId="39" xfId="0" applyBorder="1" applyAlignment="1">
      <alignment vertical="justify"/>
    </xf>
    <xf numFmtId="0" fontId="0" fillId="0" borderId="40" xfId="0" applyBorder="1" applyAlignment="1">
      <alignment vertical="justify"/>
    </xf>
    <xf numFmtId="172" fontId="29" fillId="24" borderId="21" xfId="0" applyNumberFormat="1" applyFont="1" applyFill="1" applyBorder="1" applyAlignment="1">
      <alignment horizontal="center"/>
    </xf>
    <xf numFmtId="0" fontId="29" fillId="0" borderId="21" xfId="0" applyFont="1" applyBorder="1" applyAlignment="1">
      <alignment horizontal="center"/>
    </xf>
    <xf numFmtId="172" fontId="29" fillId="24" borderId="18" xfId="0" applyNumberFormat="1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1" fillId="24" borderId="41" xfId="0" applyNumberFormat="1" applyFont="1" applyFill="1" applyBorder="1" applyAlignment="1">
      <alignment horizontal="center"/>
    </xf>
    <xf numFmtId="0" fontId="1" fillId="24" borderId="42" xfId="0" applyNumberFormat="1" applyFont="1" applyFill="1" applyBorder="1" applyAlignment="1">
      <alignment horizontal="center"/>
    </xf>
    <xf numFmtId="0" fontId="1" fillId="24" borderId="43" xfId="0" applyNumberFormat="1" applyFont="1" applyFill="1" applyBorder="1" applyAlignment="1">
      <alignment horizontal="center"/>
    </xf>
    <xf numFmtId="0" fontId="5" fillId="19" borderId="23" xfId="0" applyFont="1" applyFill="1" applyBorder="1" applyAlignment="1">
      <alignment horizontal="center"/>
    </xf>
    <xf numFmtId="1" fontId="1" fillId="24" borderId="32" xfId="0" applyNumberFormat="1" applyFont="1" applyFill="1" applyBorder="1" applyAlignment="1">
      <alignment horizontal="center"/>
    </xf>
    <xf numFmtId="1" fontId="1" fillId="24" borderId="44" xfId="0" applyNumberFormat="1" applyFont="1" applyFill="1" applyBorder="1" applyAlignment="1">
      <alignment horizontal="center"/>
    </xf>
    <xf numFmtId="1" fontId="1" fillId="24" borderId="41" xfId="0" applyNumberFormat="1" applyFont="1" applyFill="1" applyBorder="1" applyAlignment="1">
      <alignment horizontal="center"/>
    </xf>
    <xf numFmtId="1" fontId="1" fillId="24" borderId="43" xfId="0" applyNumberFormat="1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171" fontId="1" fillId="24" borderId="32" xfId="0" applyNumberFormat="1" applyFont="1" applyFill="1" applyBorder="1" applyAlignment="1">
      <alignment horizontal="center"/>
    </xf>
    <xf numFmtId="171" fontId="1" fillId="24" borderId="46" xfId="0" applyNumberFormat="1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5" fillId="19" borderId="45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171" fontId="1" fillId="24" borderId="21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171" fontId="1" fillId="24" borderId="18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170" fontId="1" fillId="19" borderId="40" xfId="0" applyNumberFormat="1" applyFont="1" applyFill="1" applyBorder="1" applyAlignment="1">
      <alignment horizontal="left"/>
    </xf>
    <xf numFmtId="170" fontId="1" fillId="19" borderId="48" xfId="0" applyNumberFormat="1" applyFont="1" applyFill="1" applyBorder="1" applyAlignment="1">
      <alignment horizontal="left"/>
    </xf>
    <xf numFmtId="171" fontId="1" fillId="19" borderId="39" xfId="0" applyNumberFormat="1" applyFont="1" applyFill="1" applyBorder="1" applyAlignment="1">
      <alignment horizontal="right"/>
    </xf>
    <xf numFmtId="171" fontId="1" fillId="19" borderId="4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0" fillId="0" borderId="24" xfId="0" applyBorder="1" applyAlignment="1">
      <alignment/>
    </xf>
    <xf numFmtId="171" fontId="1" fillId="24" borderId="41" xfId="0" applyNumberFormat="1" applyFont="1" applyFill="1" applyBorder="1" applyAlignment="1">
      <alignment horizontal="center"/>
    </xf>
    <xf numFmtId="171" fontId="1" fillId="24" borderId="49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1" fontId="1" fillId="24" borderId="42" xfId="0" applyNumberFormat="1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1" fillId="24" borderId="32" xfId="0" applyNumberFormat="1" applyFont="1" applyFill="1" applyBorder="1" applyAlignment="1">
      <alignment horizontal="center"/>
    </xf>
    <xf numFmtId="0" fontId="1" fillId="24" borderId="33" xfId="0" applyNumberFormat="1" applyFont="1" applyFill="1" applyBorder="1" applyAlignment="1">
      <alignment horizontal="center"/>
    </xf>
    <xf numFmtId="0" fontId="5" fillId="24" borderId="50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24" borderId="51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6" fillId="24" borderId="25" xfId="0" applyFont="1" applyFill="1" applyBorder="1" applyAlignment="1">
      <alignment horizontal="left" wrapText="1"/>
    </xf>
    <xf numFmtId="0" fontId="6" fillId="24" borderId="0" xfId="0" applyFont="1" applyFill="1" applyBorder="1" applyAlignment="1">
      <alignment horizontal="left" wrapText="1"/>
    </xf>
    <xf numFmtId="0" fontId="2" fillId="19" borderId="39" xfId="0" applyFont="1" applyFill="1" applyBorder="1" applyAlignment="1">
      <alignment horizontal="left"/>
    </xf>
    <xf numFmtId="0" fontId="2" fillId="19" borderId="4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6" fillId="24" borderId="52" xfId="0" applyFont="1" applyFill="1" applyBorder="1" applyAlignment="1">
      <alignment horizontal="left" wrapText="1"/>
    </xf>
    <xf numFmtId="0" fontId="6" fillId="24" borderId="45" xfId="0" applyFont="1" applyFill="1" applyBorder="1" applyAlignment="1">
      <alignment horizontal="left" wrapText="1"/>
    </xf>
    <xf numFmtId="0" fontId="6" fillId="24" borderId="31" xfId="0" applyFont="1" applyFill="1" applyBorder="1" applyAlignment="1">
      <alignment horizontal="left" wrapText="1"/>
    </xf>
    <xf numFmtId="0" fontId="6" fillId="24" borderId="24" xfId="0" applyFont="1" applyFill="1" applyBorder="1" applyAlignment="1">
      <alignment horizontal="left" wrapText="1"/>
    </xf>
    <xf numFmtId="0" fontId="11" fillId="24" borderId="25" xfId="0" applyFont="1" applyFill="1" applyBorder="1" applyAlignment="1">
      <alignment horizontal="left" wrapText="1"/>
    </xf>
    <xf numFmtId="0" fontId="11" fillId="24" borderId="0" xfId="0" applyFont="1" applyFill="1" applyBorder="1" applyAlignment="1">
      <alignment horizontal="left" wrapText="1"/>
    </xf>
    <xf numFmtId="0" fontId="11" fillId="24" borderId="24" xfId="0" applyFont="1" applyFill="1" applyBorder="1" applyAlignment="1">
      <alignment horizontal="left" wrapText="1"/>
    </xf>
    <xf numFmtId="0" fontId="6" fillId="19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172" fontId="29" fillId="24" borderId="22" xfId="0" applyNumberFormat="1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171" fontId="1" fillId="24" borderId="53" xfId="0" applyNumberFormat="1" applyFont="1" applyFill="1" applyBorder="1" applyAlignment="1">
      <alignment horizontal="center"/>
    </xf>
    <xf numFmtId="171" fontId="1" fillId="24" borderId="54" xfId="0" applyNumberFormat="1" applyFont="1" applyFill="1" applyBorder="1" applyAlignment="1">
      <alignment horizontal="center"/>
    </xf>
    <xf numFmtId="0" fontId="1" fillId="24" borderId="55" xfId="0" applyFont="1" applyFill="1" applyBorder="1" applyAlignment="1">
      <alignment horizontal="left"/>
    </xf>
    <xf numFmtId="0" fontId="1" fillId="24" borderId="22" xfId="0" applyFont="1" applyFill="1" applyBorder="1" applyAlignment="1">
      <alignment horizontal="left"/>
    </xf>
    <xf numFmtId="172" fontId="1" fillId="24" borderId="18" xfId="0" applyNumberFormat="1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172" fontId="1" fillId="24" borderId="22" xfId="0" applyNumberFormat="1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171" fontId="1" fillId="24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56" xfId="0" applyBorder="1" applyAlignment="1">
      <alignment/>
    </xf>
    <xf numFmtId="0" fontId="29" fillId="24" borderId="52" xfId="0" applyFont="1" applyFill="1" applyBorder="1" applyAlignment="1">
      <alignment horizontal="center" wrapText="1"/>
    </xf>
    <xf numFmtId="0" fontId="29" fillId="0" borderId="45" xfId="0" applyFont="1" applyBorder="1" applyAlignment="1">
      <alignment/>
    </xf>
    <xf numFmtId="1" fontId="1" fillId="24" borderId="53" xfId="0" applyNumberFormat="1" applyFont="1" applyFill="1" applyBorder="1" applyAlignment="1">
      <alignment horizontal="center"/>
    </xf>
    <xf numFmtId="1" fontId="1" fillId="24" borderId="57" xfId="0" applyNumberFormat="1" applyFont="1" applyFill="1" applyBorder="1" applyAlignment="1">
      <alignment horizontal="center"/>
    </xf>
    <xf numFmtId="1" fontId="1" fillId="24" borderId="58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1" fontId="1" fillId="24" borderId="23" xfId="0" applyNumberFormat="1" applyFont="1" applyFill="1" applyBorder="1" applyAlignment="1">
      <alignment horizontal="center"/>
    </xf>
    <xf numFmtId="172" fontId="29" fillId="24" borderId="23" xfId="0" applyNumberFormat="1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5" fillId="19" borderId="31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/>
    </xf>
    <xf numFmtId="0" fontId="3" fillId="25" borderId="60" xfId="0" applyFont="1" applyFill="1" applyBorder="1" applyAlignment="1">
      <alignment horizontal="center"/>
    </xf>
    <xf numFmtId="0" fontId="29" fillId="0" borderId="52" xfId="0" applyFont="1" applyBorder="1" applyAlignment="1">
      <alignment horizontal="center" vertical="center" wrapText="1"/>
    </xf>
    <xf numFmtId="0" fontId="1" fillId="24" borderId="61" xfId="0" applyFont="1" applyFill="1" applyBorder="1" applyAlignment="1">
      <alignment horizontal="left"/>
    </xf>
    <xf numFmtId="0" fontId="1" fillId="24" borderId="33" xfId="0" applyFont="1" applyFill="1" applyBorder="1" applyAlignment="1">
      <alignment horizontal="left"/>
    </xf>
    <xf numFmtId="0" fontId="1" fillId="24" borderId="62" xfId="0" applyFont="1" applyFill="1" applyBorder="1" applyAlignment="1">
      <alignment horizontal="left"/>
    </xf>
    <xf numFmtId="0" fontId="1" fillId="24" borderId="42" xfId="0" applyFont="1" applyFill="1" applyBorder="1" applyAlignment="1">
      <alignment horizontal="left"/>
    </xf>
    <xf numFmtId="0" fontId="1" fillId="24" borderId="63" xfId="0" applyFont="1" applyFill="1" applyBorder="1" applyAlignment="1">
      <alignment horizontal="left"/>
    </xf>
    <xf numFmtId="0" fontId="1" fillId="24" borderId="57" xfId="0" applyFont="1" applyFill="1" applyBorder="1" applyAlignment="1">
      <alignment horizontal="left"/>
    </xf>
    <xf numFmtId="0" fontId="5" fillId="19" borderId="30" xfId="0" applyFont="1" applyFill="1" applyBorder="1" applyAlignment="1">
      <alignment horizontal="center" wrapText="1"/>
    </xf>
    <xf numFmtId="0" fontId="5" fillId="19" borderId="45" xfId="0" applyFont="1" applyFill="1" applyBorder="1" applyAlignment="1">
      <alignment horizontal="center" wrapText="1"/>
    </xf>
    <xf numFmtId="0" fontId="5" fillId="19" borderId="19" xfId="0" applyFont="1" applyFill="1" applyBorder="1" applyAlignment="1">
      <alignment horizontal="center" wrapText="1"/>
    </xf>
    <xf numFmtId="0" fontId="5" fillId="19" borderId="13" xfId="0" applyFont="1" applyFill="1" applyBorder="1" applyAlignment="1">
      <alignment horizontal="center" wrapText="1"/>
    </xf>
    <xf numFmtId="0" fontId="5" fillId="19" borderId="0" xfId="0" applyFont="1" applyFill="1" applyBorder="1" applyAlignment="1">
      <alignment horizontal="center" wrapText="1"/>
    </xf>
    <xf numFmtId="0" fontId="5" fillId="19" borderId="14" xfId="0" applyFont="1" applyFill="1" applyBorder="1" applyAlignment="1">
      <alignment horizontal="center" wrapText="1"/>
    </xf>
    <xf numFmtId="173" fontId="1" fillId="24" borderId="21" xfId="0" applyNumberFormat="1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173" fontId="1" fillId="24" borderId="22" xfId="0" applyNumberFormat="1" applyFont="1" applyFill="1" applyBorder="1" applyAlignment="1">
      <alignment horizontal="center"/>
    </xf>
    <xf numFmtId="171" fontId="1" fillId="19" borderId="39" xfId="0" applyNumberFormat="1" applyFont="1" applyFill="1" applyBorder="1" applyAlignment="1">
      <alignment horizontal="right"/>
    </xf>
    <xf numFmtId="171" fontId="1" fillId="19" borderId="40" xfId="0" applyNumberFormat="1" applyFont="1" applyFill="1" applyBorder="1" applyAlignment="1">
      <alignment horizontal="right"/>
    </xf>
    <xf numFmtId="170" fontId="1" fillId="19" borderId="40" xfId="0" applyNumberFormat="1" applyFont="1" applyFill="1" applyBorder="1" applyAlignment="1">
      <alignment horizontal="left"/>
    </xf>
    <xf numFmtId="170" fontId="1" fillId="19" borderId="48" xfId="0" applyNumberFormat="1" applyFont="1" applyFill="1" applyBorder="1" applyAlignment="1">
      <alignment horizontal="left"/>
    </xf>
    <xf numFmtId="171" fontId="1" fillId="24" borderId="22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64" xfId="0" applyBorder="1" applyAlignment="1">
      <alignment/>
    </xf>
    <xf numFmtId="171" fontId="1" fillId="24" borderId="32" xfId="0" applyNumberFormat="1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46" xfId="0" applyBorder="1" applyAlignment="1">
      <alignment/>
    </xf>
    <xf numFmtId="171" fontId="1" fillId="24" borderId="41" xfId="0" applyNumberFormat="1" applyFont="1" applyFill="1" applyBorder="1" applyAlignment="1">
      <alignment horizontal="right"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0" fontId="5" fillId="0" borderId="45" xfId="0" applyNumberFormat="1" applyFont="1" applyFill="1" applyBorder="1" applyAlignment="1">
      <alignment horizontal="right"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 horizontal="center"/>
    </xf>
    <xf numFmtId="1" fontId="1" fillId="24" borderId="33" xfId="0" applyNumberFormat="1" applyFont="1" applyFill="1" applyBorder="1" applyAlignment="1">
      <alignment horizontal="center"/>
    </xf>
    <xf numFmtId="0" fontId="1" fillId="24" borderId="53" xfId="0" applyNumberFormat="1" applyFont="1" applyFill="1" applyBorder="1" applyAlignment="1">
      <alignment horizontal="center"/>
    </xf>
    <xf numFmtId="0" fontId="1" fillId="24" borderId="57" xfId="0" applyNumberFormat="1" applyFont="1" applyFill="1" applyBorder="1" applyAlignment="1">
      <alignment horizontal="center"/>
    </xf>
    <xf numFmtId="0" fontId="1" fillId="24" borderId="58" xfId="0" applyNumberFormat="1" applyFont="1" applyFill="1" applyBorder="1" applyAlignment="1">
      <alignment horizontal="center"/>
    </xf>
    <xf numFmtId="171" fontId="1" fillId="19" borderId="28" xfId="0" applyNumberFormat="1" applyFont="1" applyFill="1" applyBorder="1" applyAlignment="1">
      <alignment horizontal="right"/>
    </xf>
    <xf numFmtId="171" fontId="1" fillId="19" borderId="26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171" fontId="1" fillId="24" borderId="28" xfId="0" applyNumberFormat="1" applyFont="1" applyFill="1" applyBorder="1" applyAlignment="1">
      <alignment horizontal="right"/>
    </xf>
    <xf numFmtId="171" fontId="1" fillId="24" borderId="26" xfId="0" applyNumberFormat="1" applyFont="1" applyFill="1" applyBorder="1" applyAlignment="1">
      <alignment horizontal="right"/>
    </xf>
    <xf numFmtId="0" fontId="0" fillId="0" borderId="51" xfId="0" applyBorder="1" applyAlignment="1">
      <alignment/>
    </xf>
    <xf numFmtId="171" fontId="1" fillId="24" borderId="50" xfId="0" applyNumberFormat="1" applyFont="1" applyFill="1" applyBorder="1" applyAlignment="1">
      <alignment horizontal="right"/>
    </xf>
    <xf numFmtId="1" fontId="1" fillId="24" borderId="27" xfId="0" applyNumberFormat="1" applyFont="1" applyFill="1" applyBorder="1" applyAlignment="1">
      <alignment horizontal="center"/>
    </xf>
    <xf numFmtId="172" fontId="29" fillId="24" borderId="27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justify" wrapText="1"/>
    </xf>
    <xf numFmtId="0" fontId="0" fillId="0" borderId="26" xfId="0" applyBorder="1" applyAlignment="1">
      <alignment horizontal="center" vertical="justify" wrapText="1"/>
    </xf>
    <xf numFmtId="172" fontId="29" fillId="0" borderId="26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" fillId="24" borderId="41" xfId="0" applyFont="1" applyFill="1" applyBorder="1" applyAlignment="1">
      <alignment horizontal="left"/>
    </xf>
    <xf numFmtId="0" fontId="2" fillId="24" borderId="42" xfId="0" applyFont="1" applyFill="1" applyBorder="1" applyAlignment="1">
      <alignment horizontal="left"/>
    </xf>
    <xf numFmtId="0" fontId="2" fillId="24" borderId="43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 vertical="top"/>
    </xf>
    <xf numFmtId="0" fontId="1" fillId="24" borderId="11" xfId="0" applyFont="1" applyFill="1" applyBorder="1" applyAlignment="1">
      <alignment horizontal="left" vertical="top"/>
    </xf>
    <xf numFmtId="0" fontId="1" fillId="24" borderId="12" xfId="0" applyFont="1" applyFill="1" applyBorder="1" applyAlignment="1">
      <alignment horizontal="left" vertical="top"/>
    </xf>
    <xf numFmtId="0" fontId="1" fillId="24" borderId="13" xfId="0" applyFont="1" applyFill="1" applyBorder="1" applyAlignment="1">
      <alignment horizontal="left" vertical="top"/>
    </xf>
    <xf numFmtId="0" fontId="1" fillId="24" borderId="0" xfId="0" applyFont="1" applyFill="1" applyBorder="1" applyAlignment="1">
      <alignment horizontal="left" vertical="top"/>
    </xf>
    <xf numFmtId="0" fontId="1" fillId="24" borderId="14" xfId="0" applyFont="1" applyFill="1" applyBorder="1" applyAlignment="1">
      <alignment horizontal="left" vertical="top"/>
    </xf>
    <xf numFmtId="0" fontId="1" fillId="24" borderId="15" xfId="0" applyFont="1" applyFill="1" applyBorder="1" applyAlignment="1">
      <alignment horizontal="left" vertical="top"/>
    </xf>
    <xf numFmtId="0" fontId="1" fillId="24" borderId="16" xfId="0" applyFont="1" applyFill="1" applyBorder="1" applyAlignment="1">
      <alignment horizontal="left" vertical="top"/>
    </xf>
    <xf numFmtId="0" fontId="1" fillId="24" borderId="17" xfId="0" applyFont="1" applyFill="1" applyBorder="1" applyAlignment="1">
      <alignment horizontal="left" vertical="top"/>
    </xf>
    <xf numFmtId="0" fontId="6" fillId="24" borderId="0" xfId="0" applyFont="1" applyFill="1" applyBorder="1" applyAlignment="1">
      <alignment horizontal="right"/>
    </xf>
    <xf numFmtId="0" fontId="10" fillId="25" borderId="0" xfId="0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zlevoca@pobox.s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showZeros="0" tabSelected="1" zoomScalePageLayoutView="0" workbookViewId="0" topLeftCell="A1">
      <selection activeCell="P17" sqref="P17:U17"/>
    </sheetView>
  </sheetViews>
  <sheetFormatPr defaultColWidth="9.140625" defaultRowHeight="12.75"/>
  <cols>
    <col min="1" max="1" width="2.7109375" style="0" customWidth="1"/>
    <col min="2" max="2" width="4.57421875" style="0" customWidth="1"/>
    <col min="3" max="3" width="1.8515625" style="0" customWidth="1"/>
    <col min="4" max="4" width="3.28125" style="0" customWidth="1"/>
    <col min="5" max="5" width="10.140625" style="0" customWidth="1"/>
    <col min="6" max="6" width="1.1484375" style="0" customWidth="1"/>
    <col min="7" max="7" width="0.42578125" style="0" customWidth="1"/>
    <col min="8" max="8" width="2.28125" style="0" hidden="1" customWidth="1"/>
    <col min="9" max="9" width="10.140625" style="0" customWidth="1"/>
    <col min="10" max="10" width="0.13671875" style="0" hidden="1" customWidth="1"/>
    <col min="11" max="11" width="0.85546875" style="0" customWidth="1"/>
    <col min="12" max="12" width="1.421875" style="0" customWidth="1"/>
    <col min="13" max="13" width="1.28515625" style="0" customWidth="1"/>
    <col min="14" max="14" width="1.1484375" style="0" customWidth="1"/>
    <col min="15" max="15" width="1.421875" style="0" customWidth="1"/>
    <col min="16" max="16" width="0.9921875" style="0" customWidth="1"/>
    <col min="17" max="17" width="1.421875" style="0" customWidth="1"/>
    <col min="18" max="18" width="2.57421875" style="0" customWidth="1"/>
    <col min="19" max="19" width="1.8515625" style="0" customWidth="1"/>
    <col min="20" max="20" width="0.71875" style="0" customWidth="1"/>
    <col min="21" max="21" width="0.2890625" style="0" customWidth="1"/>
    <col min="22" max="22" width="1.421875" style="0" customWidth="1"/>
    <col min="23" max="23" width="1.28515625" style="0" customWidth="1"/>
    <col min="24" max="24" width="0.9921875" style="0" customWidth="1"/>
    <col min="25" max="25" width="3.00390625" style="0" customWidth="1"/>
    <col min="26" max="26" width="0.71875" style="0" customWidth="1"/>
    <col min="27" max="27" width="3.140625" style="0" customWidth="1"/>
    <col min="28" max="31" width="0.85546875" style="0" customWidth="1"/>
    <col min="32" max="32" width="0.9921875" style="0" customWidth="1"/>
    <col min="33" max="33" width="3.7109375" style="0" customWidth="1"/>
    <col min="34" max="34" width="4.00390625" style="0" customWidth="1"/>
    <col min="35" max="35" width="3.8515625" style="0" customWidth="1"/>
    <col min="36" max="36" width="4.00390625" style="0" customWidth="1"/>
    <col min="37" max="37" width="3.7109375" style="0" customWidth="1"/>
    <col min="38" max="38" width="3.00390625" style="0" customWidth="1"/>
    <col min="39" max="39" width="3.8515625" style="0" customWidth="1"/>
    <col min="40" max="42" width="2.7109375" style="0" customWidth="1"/>
  </cols>
  <sheetData>
    <row r="1" spans="1:4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12.75" customHeight="1">
      <c r="A2" s="4"/>
      <c r="B2" s="65" t="s">
        <v>111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81" t="s">
        <v>0</v>
      </c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3"/>
      <c r="AN2" s="6"/>
    </row>
    <row r="3" spans="1:40" ht="12.75" customHeight="1">
      <c r="A3" s="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84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6"/>
      <c r="AN3" s="6"/>
    </row>
    <row r="4" spans="1:40" ht="21" customHeight="1">
      <c r="A4" s="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84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6"/>
      <c r="AN4" s="6"/>
    </row>
    <row r="5" spans="1:40" ht="5.25" customHeight="1">
      <c r="A5" s="4"/>
      <c r="B5" s="1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84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6"/>
      <c r="AN5" s="6"/>
    </row>
    <row r="6" spans="1:40" ht="12.75">
      <c r="A6" s="4"/>
      <c r="B6" s="10" t="s">
        <v>1</v>
      </c>
      <c r="C6" s="5"/>
      <c r="D6" s="5"/>
      <c r="E6" s="5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5"/>
      <c r="X6" s="84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6"/>
      <c r="AN6" s="6"/>
    </row>
    <row r="7" spans="1:40" ht="4.5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5"/>
      <c r="X7" s="84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6"/>
      <c r="AN7" s="6"/>
    </row>
    <row r="8" spans="1:40" ht="12.75">
      <c r="A8" s="4"/>
      <c r="B8" s="10" t="s">
        <v>2</v>
      </c>
      <c r="C8" s="5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5"/>
      <c r="X8" s="87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66"/>
      <c r="AN8" s="6"/>
    </row>
    <row r="9" spans="1:40" ht="4.5" customHeight="1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4"/>
    </row>
    <row r="10" spans="1:40" ht="12.75">
      <c r="A10" s="4"/>
      <c r="B10" s="10" t="s">
        <v>3</v>
      </c>
      <c r="C10" s="5"/>
      <c r="D10" s="5"/>
      <c r="E10" s="5"/>
      <c r="F10" s="5"/>
      <c r="G10" s="5"/>
      <c r="H10" s="5"/>
      <c r="I10" s="5"/>
      <c r="J10" s="5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6"/>
    </row>
    <row r="11" spans="1:40" ht="4.5" customHeight="1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4"/>
    </row>
    <row r="12" spans="1:40" ht="12.75">
      <c r="A12" s="4"/>
      <c r="B12" s="11" t="s">
        <v>4</v>
      </c>
      <c r="C12" s="5"/>
      <c r="D12" s="5"/>
      <c r="E12" s="5"/>
      <c r="F12" s="80"/>
      <c r="G12" s="80"/>
      <c r="H12" s="80"/>
      <c r="I12" s="80"/>
      <c r="J12" s="80"/>
      <c r="K12" s="80"/>
      <c r="L12" s="80"/>
      <c r="M12" s="80"/>
      <c r="N12" s="80"/>
      <c r="O12" s="12" t="s">
        <v>6</v>
      </c>
      <c r="P12" s="21"/>
      <c r="Q12" s="21"/>
      <c r="R12" s="43"/>
      <c r="S12" s="80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57"/>
      <c r="AI12" s="44" t="s">
        <v>8</v>
      </c>
      <c r="AJ12" s="91"/>
      <c r="AK12" s="91"/>
      <c r="AL12" s="91"/>
      <c r="AM12" s="91"/>
      <c r="AN12" s="6"/>
    </row>
    <row r="13" spans="1:40" ht="4.5" customHeight="1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4"/>
    </row>
    <row r="14" spans="1:40" ht="12.75">
      <c r="A14" s="4"/>
      <c r="B14" s="11" t="s">
        <v>5</v>
      </c>
      <c r="C14" s="52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12" t="s">
        <v>7</v>
      </c>
      <c r="P14" s="13"/>
      <c r="Q14" s="21"/>
      <c r="R14" s="4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6"/>
    </row>
    <row r="15" spans="1:40" ht="13.5" customHeight="1" thickBot="1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4"/>
    </row>
    <row r="16" spans="1:40" ht="12.75" customHeight="1">
      <c r="A16" s="4"/>
      <c r="B16" s="92" t="s">
        <v>79</v>
      </c>
      <c r="C16" s="93"/>
      <c r="D16" s="93"/>
      <c r="E16" s="93"/>
      <c r="F16" s="93"/>
      <c r="G16" s="93"/>
      <c r="H16" s="93"/>
      <c r="I16" s="93"/>
      <c r="J16" s="89" t="s">
        <v>11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 t="s">
        <v>9</v>
      </c>
      <c r="W16" s="89"/>
      <c r="X16" s="89"/>
      <c r="Y16" s="89"/>
      <c r="Z16" s="89"/>
      <c r="AA16" s="89"/>
      <c r="AB16" s="89" t="s">
        <v>69</v>
      </c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6"/>
      <c r="AN16" s="6"/>
    </row>
    <row r="17" spans="1:40" ht="13.5" thickBot="1">
      <c r="A17" s="4"/>
      <c r="B17" s="94"/>
      <c r="C17" s="95"/>
      <c r="D17" s="95"/>
      <c r="E17" s="95"/>
      <c r="F17" s="95"/>
      <c r="G17" s="95"/>
      <c r="H17" s="95"/>
      <c r="I17" s="95"/>
      <c r="J17" s="90" t="s">
        <v>118</v>
      </c>
      <c r="K17" s="90"/>
      <c r="L17" s="90"/>
      <c r="M17" s="90"/>
      <c r="N17" s="90"/>
      <c r="O17" s="90"/>
      <c r="P17" s="90" t="s">
        <v>119</v>
      </c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7"/>
      <c r="AN17" s="6"/>
    </row>
    <row r="18" spans="1:40" ht="15.75" customHeight="1">
      <c r="A18" s="4"/>
      <c r="B18" s="202" t="s">
        <v>95</v>
      </c>
      <c r="C18" s="190"/>
      <c r="D18" s="190"/>
      <c r="E18" s="190"/>
      <c r="F18" s="190"/>
      <c r="G18" s="190"/>
      <c r="H18" s="37"/>
      <c r="I18" s="40" t="s">
        <v>77</v>
      </c>
      <c r="J18" s="110">
        <v>7</v>
      </c>
      <c r="K18" s="111"/>
      <c r="L18" s="111"/>
      <c r="M18" s="111"/>
      <c r="N18" s="111"/>
      <c r="O18" s="111"/>
      <c r="P18" s="110">
        <v>10</v>
      </c>
      <c r="Q18" s="111"/>
      <c r="R18" s="111"/>
      <c r="S18" s="111"/>
      <c r="T18" s="111"/>
      <c r="U18" s="111"/>
      <c r="V18" s="77"/>
      <c r="W18" s="77"/>
      <c r="X18" s="77"/>
      <c r="Y18" s="77"/>
      <c r="Z18" s="77"/>
      <c r="AA18" s="77"/>
      <c r="AB18" s="133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5"/>
      <c r="AN18" s="6"/>
    </row>
    <row r="19" spans="1:40" ht="15.75" customHeight="1">
      <c r="A19" s="4"/>
      <c r="B19" s="106" t="s">
        <v>94</v>
      </c>
      <c r="C19" s="107"/>
      <c r="D19" s="107"/>
      <c r="E19" s="107"/>
      <c r="F19" s="107"/>
      <c r="G19" s="107"/>
      <c r="H19" s="38"/>
      <c r="I19" s="36" t="s">
        <v>78</v>
      </c>
      <c r="J19" s="112">
        <v>4</v>
      </c>
      <c r="K19" s="113"/>
      <c r="L19" s="113"/>
      <c r="M19" s="113"/>
      <c r="N19" s="113"/>
      <c r="O19" s="113"/>
      <c r="P19" s="112">
        <v>7</v>
      </c>
      <c r="Q19" s="113"/>
      <c r="R19" s="113"/>
      <c r="S19" s="113"/>
      <c r="T19" s="113"/>
      <c r="U19" s="113"/>
      <c r="V19" s="70"/>
      <c r="W19" s="70"/>
      <c r="X19" s="70"/>
      <c r="Y19" s="70"/>
      <c r="Z19" s="70"/>
      <c r="AA19" s="70"/>
      <c r="AB19" s="136"/>
      <c r="AC19" s="136"/>
      <c r="AD19" s="136"/>
      <c r="AE19" s="136"/>
      <c r="AF19" s="136"/>
      <c r="AG19" s="136"/>
      <c r="AH19" s="136"/>
      <c r="AI19" s="137"/>
      <c r="AJ19" s="137"/>
      <c r="AK19" s="137"/>
      <c r="AL19" s="137"/>
      <c r="AM19" s="138"/>
      <c r="AN19" s="6"/>
    </row>
    <row r="20" spans="1:40" ht="15.75" customHeight="1" thickBot="1">
      <c r="A20" s="4"/>
      <c r="B20" s="108"/>
      <c r="C20" s="109"/>
      <c r="D20" s="109"/>
      <c r="E20" s="109"/>
      <c r="F20" s="109"/>
      <c r="G20" s="109"/>
      <c r="H20" s="39"/>
      <c r="I20" s="41" t="s">
        <v>80</v>
      </c>
      <c r="J20" s="176">
        <v>9</v>
      </c>
      <c r="K20" s="177"/>
      <c r="L20" s="177"/>
      <c r="M20" s="177"/>
      <c r="N20" s="177"/>
      <c r="O20" s="177"/>
      <c r="P20" s="176">
        <v>15</v>
      </c>
      <c r="Q20" s="177"/>
      <c r="R20" s="177"/>
      <c r="S20" s="177"/>
      <c r="T20" s="177"/>
      <c r="U20" s="177"/>
      <c r="V20" s="69"/>
      <c r="W20" s="69"/>
      <c r="X20" s="69"/>
      <c r="Y20" s="69"/>
      <c r="Z20" s="69"/>
      <c r="AA20" s="69"/>
      <c r="AB20" s="225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7"/>
      <c r="AN20" s="6"/>
    </row>
    <row r="21" spans="1:40" ht="15.75" customHeight="1">
      <c r="A21" s="4"/>
      <c r="B21" s="189" t="s">
        <v>82</v>
      </c>
      <c r="C21" s="190"/>
      <c r="D21" s="190"/>
      <c r="E21" s="190"/>
      <c r="F21" s="190"/>
      <c r="G21" s="190"/>
      <c r="H21" s="37"/>
      <c r="I21" s="58" t="s">
        <v>77</v>
      </c>
      <c r="J21" s="110">
        <v>10</v>
      </c>
      <c r="K21" s="111"/>
      <c r="L21" s="111"/>
      <c r="M21" s="111"/>
      <c r="N21" s="111"/>
      <c r="O21" s="111"/>
      <c r="P21" s="110">
        <v>10</v>
      </c>
      <c r="Q21" s="111"/>
      <c r="R21" s="111"/>
      <c r="S21" s="111"/>
      <c r="T21" s="111"/>
      <c r="U21" s="111"/>
      <c r="V21" s="77"/>
      <c r="W21" s="77"/>
      <c r="X21" s="77"/>
      <c r="Y21" s="77"/>
      <c r="Z21" s="77"/>
      <c r="AA21" s="77"/>
      <c r="AB21" s="228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30"/>
      <c r="AN21" s="6"/>
    </row>
    <row r="22" spans="1:40" ht="15.75" customHeight="1">
      <c r="A22" s="4"/>
      <c r="B22" s="194" t="s">
        <v>81</v>
      </c>
      <c r="C22" s="195"/>
      <c r="D22" s="195"/>
      <c r="E22" s="195"/>
      <c r="F22" s="195"/>
      <c r="G22" s="195"/>
      <c r="H22" s="38"/>
      <c r="I22" s="59" t="s">
        <v>78</v>
      </c>
      <c r="J22" s="112">
        <v>7</v>
      </c>
      <c r="K22" s="113"/>
      <c r="L22" s="113"/>
      <c r="M22" s="113"/>
      <c r="N22" s="113"/>
      <c r="O22" s="113"/>
      <c r="P22" s="112">
        <v>7</v>
      </c>
      <c r="Q22" s="113"/>
      <c r="R22" s="113"/>
      <c r="S22" s="113"/>
      <c r="T22" s="113"/>
      <c r="U22" s="113"/>
      <c r="V22" s="70"/>
      <c r="W22" s="70"/>
      <c r="X22" s="70"/>
      <c r="Y22" s="70"/>
      <c r="Z22" s="70"/>
      <c r="AA22" s="70"/>
      <c r="AB22" s="231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3"/>
      <c r="AN22" s="6"/>
    </row>
    <row r="23" spans="1:40" ht="15.75" thickBot="1">
      <c r="A23" s="4"/>
      <c r="B23" s="194"/>
      <c r="C23" s="195"/>
      <c r="D23" s="195"/>
      <c r="E23" s="195"/>
      <c r="F23" s="195"/>
      <c r="G23" s="195"/>
      <c r="H23" s="38"/>
      <c r="I23" s="60" t="s">
        <v>80</v>
      </c>
      <c r="J23" s="197">
        <v>15</v>
      </c>
      <c r="K23" s="198"/>
      <c r="L23" s="198"/>
      <c r="M23" s="198"/>
      <c r="N23" s="198"/>
      <c r="O23" s="198"/>
      <c r="P23" s="197">
        <v>15</v>
      </c>
      <c r="Q23" s="198"/>
      <c r="R23" s="198"/>
      <c r="S23" s="198"/>
      <c r="T23" s="198"/>
      <c r="U23" s="198"/>
      <c r="V23" s="196"/>
      <c r="W23" s="196"/>
      <c r="X23" s="196"/>
      <c r="Y23" s="196"/>
      <c r="Z23" s="196"/>
      <c r="AA23" s="196"/>
      <c r="AB23" s="186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8"/>
      <c r="AN23" s="6"/>
    </row>
    <row r="24" spans="1:40" ht="30" customHeight="1" thickBot="1">
      <c r="A24" s="4"/>
      <c r="B24" s="253" t="s">
        <v>116</v>
      </c>
      <c r="C24" s="254"/>
      <c r="D24" s="254"/>
      <c r="E24" s="254"/>
      <c r="F24" s="254"/>
      <c r="G24" s="254"/>
      <c r="H24" s="56"/>
      <c r="I24" s="62" t="s">
        <v>80</v>
      </c>
      <c r="J24" s="61"/>
      <c r="K24" s="255">
        <v>7</v>
      </c>
      <c r="L24" s="256"/>
      <c r="M24" s="256"/>
      <c r="N24" s="256"/>
      <c r="O24" s="256"/>
      <c r="P24" s="251">
        <v>7</v>
      </c>
      <c r="Q24" s="252"/>
      <c r="R24" s="252"/>
      <c r="S24" s="252"/>
      <c r="T24" s="252"/>
      <c r="U24" s="252"/>
      <c r="V24" s="250"/>
      <c r="W24" s="250"/>
      <c r="X24" s="250"/>
      <c r="Y24" s="250"/>
      <c r="Z24" s="250"/>
      <c r="AA24" s="250"/>
      <c r="AB24" s="247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5"/>
      <c r="AN24" s="6"/>
    </row>
    <row r="25" spans="1:40" ht="12.75" customHeight="1" thickBot="1">
      <c r="A25" s="4"/>
      <c r="B25" s="32"/>
      <c r="C25" s="32"/>
      <c r="D25" s="32"/>
      <c r="E25" s="32"/>
      <c r="F25" s="32"/>
      <c r="G25" s="32"/>
      <c r="H25" s="32"/>
      <c r="I25" s="143" t="s">
        <v>12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144"/>
      <c r="AB25" s="221">
        <f>SUM(AB18:AJ23)</f>
        <v>0</v>
      </c>
      <c r="AC25" s="222"/>
      <c r="AD25" s="222"/>
      <c r="AE25" s="222"/>
      <c r="AF25" s="222"/>
      <c r="AG25" s="222"/>
      <c r="AH25" s="222"/>
      <c r="AI25" s="222"/>
      <c r="AJ25" s="222"/>
      <c r="AK25" s="223"/>
      <c r="AL25" s="223"/>
      <c r="AM25" s="224"/>
      <c r="AN25" s="6"/>
    </row>
    <row r="26" spans="1:40" ht="13.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6"/>
    </row>
    <row r="27" spans="1:40" ht="14.25" thickBot="1">
      <c r="A27" s="4"/>
      <c r="B27" s="200" t="s">
        <v>10</v>
      </c>
      <c r="C27" s="201"/>
      <c r="D27" s="201"/>
      <c r="E27" s="201"/>
      <c r="F27" s="201"/>
      <c r="G27" s="201"/>
      <c r="H27" s="130" t="s">
        <v>11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2"/>
      <c r="S27" s="130" t="s">
        <v>9</v>
      </c>
      <c r="T27" s="131"/>
      <c r="U27" s="131"/>
      <c r="V27" s="131"/>
      <c r="W27" s="131"/>
      <c r="X27" s="131"/>
      <c r="Y27" s="132"/>
      <c r="Z27" s="130" t="s">
        <v>69</v>
      </c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99"/>
      <c r="AN27" s="6"/>
    </row>
    <row r="28" spans="1:40" ht="12.75">
      <c r="A28" s="4"/>
      <c r="B28" s="101" t="s">
        <v>83</v>
      </c>
      <c r="C28" s="102"/>
      <c r="D28" s="102"/>
      <c r="E28" s="102"/>
      <c r="F28" s="102"/>
      <c r="G28" s="102"/>
      <c r="H28" s="103">
        <v>3.3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77"/>
      <c r="T28" s="77"/>
      <c r="U28" s="77"/>
      <c r="V28" s="77"/>
      <c r="W28" s="77"/>
      <c r="X28" s="77"/>
      <c r="Y28" s="77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4"/>
      <c r="AL28" s="134"/>
      <c r="AM28" s="135"/>
      <c r="AN28" s="6"/>
    </row>
    <row r="29" spans="1:40" ht="12.75">
      <c r="A29" s="4"/>
      <c r="B29" s="99" t="s">
        <v>84</v>
      </c>
      <c r="C29" s="100"/>
      <c r="D29" s="100"/>
      <c r="E29" s="100"/>
      <c r="F29" s="100"/>
      <c r="G29" s="100"/>
      <c r="H29" s="104">
        <v>5.5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70"/>
      <c r="T29" s="70"/>
      <c r="U29" s="70"/>
      <c r="V29" s="70"/>
      <c r="W29" s="70"/>
      <c r="X29" s="70"/>
      <c r="Y29" s="70"/>
      <c r="Z29" s="136">
        <f>10*S29</f>
        <v>0</v>
      </c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7"/>
      <c r="AL29" s="137"/>
      <c r="AM29" s="138"/>
      <c r="AN29" s="6"/>
    </row>
    <row r="30" spans="1:40" ht="12.75">
      <c r="A30" s="4"/>
      <c r="B30" s="99" t="s">
        <v>85</v>
      </c>
      <c r="C30" s="100"/>
      <c r="D30" s="100"/>
      <c r="E30" s="100"/>
      <c r="F30" s="100"/>
      <c r="G30" s="100"/>
      <c r="H30" s="104">
        <v>5.5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70"/>
      <c r="T30" s="70"/>
      <c r="U30" s="70"/>
      <c r="V30" s="70"/>
      <c r="W30" s="70"/>
      <c r="X30" s="70"/>
      <c r="Y30" s="70"/>
      <c r="Z30" s="136">
        <f>10*S30</f>
        <v>0</v>
      </c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7"/>
      <c r="AL30" s="137"/>
      <c r="AM30" s="138"/>
      <c r="AN30" s="6"/>
    </row>
    <row r="31" spans="1:40" ht="12.75">
      <c r="A31" s="4"/>
      <c r="B31" s="99" t="s">
        <v>93</v>
      </c>
      <c r="C31" s="100"/>
      <c r="D31" s="100"/>
      <c r="E31" s="100"/>
      <c r="F31" s="100"/>
      <c r="G31" s="100"/>
      <c r="H31" s="105">
        <v>2.2</v>
      </c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70"/>
      <c r="T31" s="70"/>
      <c r="U31" s="70"/>
      <c r="V31" s="70"/>
      <c r="W31" s="70"/>
      <c r="X31" s="70"/>
      <c r="Y31" s="70"/>
      <c r="Z31" s="136">
        <f>10*S31</f>
        <v>0</v>
      </c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7"/>
      <c r="AL31" s="137"/>
      <c r="AM31" s="138"/>
      <c r="AN31" s="6"/>
    </row>
    <row r="32" spans="1:40" ht="12.75">
      <c r="A32" s="4"/>
      <c r="B32" s="99" t="s">
        <v>92</v>
      </c>
      <c r="C32" s="100"/>
      <c r="D32" s="100"/>
      <c r="E32" s="100"/>
      <c r="F32" s="100"/>
      <c r="G32" s="100"/>
      <c r="H32" s="105">
        <v>3.3</v>
      </c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70"/>
      <c r="T32" s="70"/>
      <c r="U32" s="70"/>
      <c r="V32" s="70"/>
      <c r="W32" s="70"/>
      <c r="X32" s="70"/>
      <c r="Y32" s="70"/>
      <c r="Z32" s="136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8"/>
      <c r="AN32" s="6"/>
    </row>
    <row r="33" spans="1:40" ht="12.75">
      <c r="A33" s="4"/>
      <c r="B33" s="99" t="s">
        <v>86</v>
      </c>
      <c r="C33" s="100"/>
      <c r="D33" s="100"/>
      <c r="E33" s="100"/>
      <c r="F33" s="100"/>
      <c r="G33" s="100"/>
      <c r="H33" s="105">
        <v>5.5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70"/>
      <c r="T33" s="70"/>
      <c r="U33" s="70"/>
      <c r="V33" s="70"/>
      <c r="W33" s="70"/>
      <c r="X33" s="70"/>
      <c r="Y33" s="70"/>
      <c r="Z33" s="136">
        <f>10*S33</f>
        <v>0</v>
      </c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7"/>
      <c r="AL33" s="137"/>
      <c r="AM33" s="138"/>
      <c r="AN33" s="6"/>
    </row>
    <row r="34" spans="1:40" ht="12.75">
      <c r="A34" s="4"/>
      <c r="B34" s="99" t="s">
        <v>87</v>
      </c>
      <c r="C34" s="100"/>
      <c r="D34" s="100"/>
      <c r="E34" s="100"/>
      <c r="F34" s="100"/>
      <c r="G34" s="100"/>
      <c r="H34" s="105">
        <v>5.5</v>
      </c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70"/>
      <c r="T34" s="70"/>
      <c r="U34" s="70"/>
      <c r="V34" s="70"/>
      <c r="W34" s="70"/>
      <c r="X34" s="70"/>
      <c r="Y34" s="70"/>
      <c r="Z34" s="136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8"/>
      <c r="AN34" s="6"/>
    </row>
    <row r="35" spans="1:40" ht="12.75">
      <c r="A35" s="4"/>
      <c r="B35" s="99" t="s">
        <v>88</v>
      </c>
      <c r="C35" s="100"/>
      <c r="D35" s="100"/>
      <c r="E35" s="100"/>
      <c r="F35" s="100"/>
      <c r="G35" s="100"/>
      <c r="H35" s="105">
        <v>5.5</v>
      </c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70"/>
      <c r="T35" s="70"/>
      <c r="U35" s="70"/>
      <c r="V35" s="70"/>
      <c r="W35" s="70"/>
      <c r="X35" s="70"/>
      <c r="Y35" s="70"/>
      <c r="Z35" s="136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8"/>
      <c r="AN35" s="6"/>
    </row>
    <row r="36" spans="1:40" ht="12.75">
      <c r="A36" s="4"/>
      <c r="B36" s="99" t="s">
        <v>89</v>
      </c>
      <c r="C36" s="100"/>
      <c r="D36" s="100"/>
      <c r="E36" s="100"/>
      <c r="F36" s="100"/>
      <c r="G36" s="100"/>
      <c r="H36" s="105">
        <v>2.2</v>
      </c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70"/>
      <c r="T36" s="70"/>
      <c r="U36" s="70"/>
      <c r="V36" s="70"/>
      <c r="W36" s="70"/>
      <c r="X36" s="70"/>
      <c r="Y36" s="70"/>
      <c r="Z36" s="136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8"/>
      <c r="AN36" s="6"/>
    </row>
    <row r="37" spans="1:40" ht="12.75">
      <c r="A37" s="4"/>
      <c r="B37" s="99" t="s">
        <v>90</v>
      </c>
      <c r="C37" s="100"/>
      <c r="D37" s="100"/>
      <c r="E37" s="100"/>
      <c r="F37" s="100"/>
      <c r="G37" s="100"/>
      <c r="H37" s="182">
        <v>3</v>
      </c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70"/>
      <c r="T37" s="70"/>
      <c r="U37" s="70"/>
      <c r="V37" s="70"/>
      <c r="W37" s="70"/>
      <c r="X37" s="70"/>
      <c r="Y37" s="70"/>
      <c r="Z37" s="136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8"/>
      <c r="AN37" s="6"/>
    </row>
    <row r="38" spans="1:40" ht="12.75">
      <c r="A38" s="4"/>
      <c r="B38" s="99" t="s">
        <v>91</v>
      </c>
      <c r="C38" s="100"/>
      <c r="D38" s="100"/>
      <c r="E38" s="100"/>
      <c r="F38" s="100"/>
      <c r="G38" s="100"/>
      <c r="H38" s="182">
        <v>5</v>
      </c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70"/>
      <c r="T38" s="70"/>
      <c r="U38" s="70"/>
      <c r="V38" s="70"/>
      <c r="W38" s="70"/>
      <c r="X38" s="70"/>
      <c r="Y38" s="70"/>
      <c r="Z38" s="136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8"/>
      <c r="AN38" s="6"/>
    </row>
    <row r="39" spans="1:40" ht="13.5" thickBot="1">
      <c r="A39" s="4"/>
      <c r="B39" s="180" t="s">
        <v>112</v>
      </c>
      <c r="C39" s="181"/>
      <c r="D39" s="181"/>
      <c r="E39" s="181"/>
      <c r="F39" s="181"/>
      <c r="G39" s="181"/>
      <c r="H39" s="184">
        <v>2</v>
      </c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69"/>
      <c r="T39" s="69"/>
      <c r="U39" s="69"/>
      <c r="V39" s="69"/>
      <c r="W39" s="69"/>
      <c r="X39" s="69"/>
      <c r="Y39" s="69"/>
      <c r="Z39" s="225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7"/>
      <c r="AN39" s="6"/>
    </row>
    <row r="40" spans="1:40" ht="13.5" thickBot="1">
      <c r="A40" s="4"/>
      <c r="B40" s="5"/>
      <c r="C40" s="5"/>
      <c r="D40" s="5"/>
      <c r="E40" s="5"/>
      <c r="F40" s="5"/>
      <c r="G40" s="5"/>
      <c r="H40" s="5"/>
      <c r="I40" s="143" t="s">
        <v>13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144"/>
      <c r="Z40" s="141">
        <f>SUM(Z28:AJ39)</f>
        <v>0</v>
      </c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39"/>
      <c r="AL40" s="139"/>
      <c r="AM40" s="140"/>
      <c r="AN40" s="6"/>
    </row>
    <row r="41" spans="1:40" ht="13.5" customHeight="1" thickBo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6"/>
    </row>
    <row r="42" spans="1:40" ht="12.75" customHeight="1">
      <c r="A42" s="4"/>
      <c r="B42" s="216" t="s">
        <v>14</v>
      </c>
      <c r="C42" s="217"/>
      <c r="D42" s="217"/>
      <c r="E42" s="217"/>
      <c r="F42" s="209" t="s">
        <v>105</v>
      </c>
      <c r="G42" s="210"/>
      <c r="H42" s="210"/>
      <c r="I42" s="210"/>
      <c r="J42" s="210"/>
      <c r="K42" s="211"/>
      <c r="L42" s="78" t="s">
        <v>9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122" t="s">
        <v>108</v>
      </c>
      <c r="AJ42" s="123"/>
      <c r="AK42" s="124"/>
      <c r="AL42" s="73" t="s">
        <v>69</v>
      </c>
      <c r="AM42" s="74"/>
      <c r="AN42" s="6"/>
    </row>
    <row r="43" spans="1:40" ht="13.5" thickBot="1">
      <c r="A43" s="4"/>
      <c r="B43" s="218"/>
      <c r="C43" s="219"/>
      <c r="D43" s="219"/>
      <c r="E43" s="219"/>
      <c r="F43" s="212"/>
      <c r="G43" s="213"/>
      <c r="H43" s="213"/>
      <c r="I43" s="213"/>
      <c r="J43" s="213"/>
      <c r="K43" s="214"/>
      <c r="L43" s="150" t="s">
        <v>99</v>
      </c>
      <c r="M43" s="151"/>
      <c r="N43" s="152"/>
      <c r="O43" s="150" t="s">
        <v>100</v>
      </c>
      <c r="P43" s="151"/>
      <c r="Q43" s="152"/>
      <c r="R43" s="117" t="s">
        <v>101</v>
      </c>
      <c r="S43" s="117"/>
      <c r="T43" s="117" t="s">
        <v>102</v>
      </c>
      <c r="U43" s="117"/>
      <c r="V43" s="117"/>
      <c r="W43" s="117"/>
      <c r="X43" s="117"/>
      <c r="Y43" s="150" t="s">
        <v>103</v>
      </c>
      <c r="Z43" s="237"/>
      <c r="AA43" s="117" t="s">
        <v>104</v>
      </c>
      <c r="AB43" s="117"/>
      <c r="AC43" s="117" t="s">
        <v>106</v>
      </c>
      <c r="AD43" s="117"/>
      <c r="AE43" s="117"/>
      <c r="AF43" s="117"/>
      <c r="AG43" s="48" t="s">
        <v>107</v>
      </c>
      <c r="AH43" s="48" t="s">
        <v>70</v>
      </c>
      <c r="AI43" s="125"/>
      <c r="AJ43" s="126"/>
      <c r="AK43" s="127"/>
      <c r="AL43" s="75"/>
      <c r="AM43" s="76"/>
      <c r="AN43" s="6"/>
    </row>
    <row r="44" spans="1:40" ht="12.75">
      <c r="A44" s="4"/>
      <c r="B44" s="203" t="s">
        <v>96</v>
      </c>
      <c r="C44" s="204"/>
      <c r="D44" s="204"/>
      <c r="E44" s="204"/>
      <c r="F44" s="215">
        <v>11.5</v>
      </c>
      <c r="G44" s="215"/>
      <c r="H44" s="215"/>
      <c r="I44" s="215"/>
      <c r="J44" s="215"/>
      <c r="K44" s="215"/>
      <c r="L44" s="118"/>
      <c r="M44" s="147"/>
      <c r="N44" s="148"/>
      <c r="O44" s="118"/>
      <c r="P44" s="147"/>
      <c r="Q44" s="148"/>
      <c r="R44" s="77"/>
      <c r="S44" s="77"/>
      <c r="T44" s="77"/>
      <c r="U44" s="77"/>
      <c r="V44" s="77"/>
      <c r="W44" s="77"/>
      <c r="X44" s="77"/>
      <c r="Y44" s="118"/>
      <c r="Z44" s="119"/>
      <c r="AA44" s="118"/>
      <c r="AB44" s="119"/>
      <c r="AC44" s="118"/>
      <c r="AD44" s="238"/>
      <c r="AE44" s="238"/>
      <c r="AF44" s="119"/>
      <c r="AG44" s="45" t="s">
        <v>110</v>
      </c>
      <c r="AH44" s="45" t="s">
        <v>110</v>
      </c>
      <c r="AI44" s="153"/>
      <c r="AJ44" s="154"/>
      <c r="AK44" s="154"/>
      <c r="AL44" s="128">
        <f>AI44*13</f>
        <v>0</v>
      </c>
      <c r="AM44" s="129"/>
      <c r="AN44" s="6"/>
    </row>
    <row r="45" spans="1:40" ht="12.75">
      <c r="A45" s="4"/>
      <c r="B45" s="205" t="s">
        <v>97</v>
      </c>
      <c r="C45" s="206"/>
      <c r="D45" s="206"/>
      <c r="E45" s="206"/>
      <c r="F45" s="105">
        <v>7.5</v>
      </c>
      <c r="G45" s="105"/>
      <c r="H45" s="105"/>
      <c r="I45" s="105"/>
      <c r="J45" s="105"/>
      <c r="K45" s="105"/>
      <c r="L45" s="120"/>
      <c r="M45" s="149"/>
      <c r="N45" s="121"/>
      <c r="O45" s="120"/>
      <c r="P45" s="149"/>
      <c r="Q45" s="121"/>
      <c r="R45" s="70"/>
      <c r="S45" s="70"/>
      <c r="T45" s="70"/>
      <c r="U45" s="70"/>
      <c r="V45" s="70"/>
      <c r="W45" s="70"/>
      <c r="X45" s="70"/>
      <c r="Y45" s="120"/>
      <c r="Z45" s="121"/>
      <c r="AA45" s="120"/>
      <c r="AB45" s="121"/>
      <c r="AC45" s="120"/>
      <c r="AD45" s="149"/>
      <c r="AE45" s="149"/>
      <c r="AF45" s="121"/>
      <c r="AG45" s="33" t="s">
        <v>110</v>
      </c>
      <c r="AH45" s="33" t="s">
        <v>110</v>
      </c>
      <c r="AI45" s="114"/>
      <c r="AJ45" s="115"/>
      <c r="AK45" s="116"/>
      <c r="AL45" s="145">
        <f>AI45*5</f>
        <v>0</v>
      </c>
      <c r="AM45" s="146"/>
      <c r="AN45" s="6"/>
    </row>
    <row r="46" spans="1:40" ht="13.5" thickBot="1">
      <c r="A46" s="4"/>
      <c r="B46" s="207" t="s">
        <v>98</v>
      </c>
      <c r="C46" s="208"/>
      <c r="D46" s="208"/>
      <c r="E46" s="208"/>
      <c r="F46" s="220">
        <v>7</v>
      </c>
      <c r="G46" s="220"/>
      <c r="H46" s="220"/>
      <c r="I46" s="220"/>
      <c r="J46" s="220"/>
      <c r="K46" s="220"/>
      <c r="L46" s="191" t="s">
        <v>110</v>
      </c>
      <c r="M46" s="192"/>
      <c r="N46" s="193"/>
      <c r="O46" s="191" t="s">
        <v>110</v>
      </c>
      <c r="P46" s="192"/>
      <c r="Q46" s="193"/>
      <c r="R46" s="69" t="s">
        <v>110</v>
      </c>
      <c r="S46" s="69"/>
      <c r="T46" s="69" t="s">
        <v>110</v>
      </c>
      <c r="U46" s="69"/>
      <c r="V46" s="69"/>
      <c r="W46" s="69"/>
      <c r="X46" s="69"/>
      <c r="Y46" s="191" t="s">
        <v>110</v>
      </c>
      <c r="Z46" s="193"/>
      <c r="AA46" s="69" t="s">
        <v>110</v>
      </c>
      <c r="AB46" s="69"/>
      <c r="AC46" s="191" t="s">
        <v>110</v>
      </c>
      <c r="AD46" s="192"/>
      <c r="AE46" s="192"/>
      <c r="AF46" s="193"/>
      <c r="AG46" s="46"/>
      <c r="AH46" s="46"/>
      <c r="AI46" s="239"/>
      <c r="AJ46" s="240"/>
      <c r="AK46" s="241"/>
      <c r="AL46" s="178"/>
      <c r="AM46" s="179"/>
      <c r="AN46" s="6"/>
    </row>
    <row r="47" spans="1:40" ht="13.5" thickBo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234" t="s">
        <v>15</v>
      </c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6"/>
      <c r="AL47" s="71">
        <f>SUM(AL44:AM46)</f>
        <v>0</v>
      </c>
      <c r="AM47" s="72"/>
      <c r="AN47" s="6"/>
    </row>
    <row r="48" spans="1:40" ht="13.5" thickBo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6"/>
    </row>
    <row r="49" spans="1:40" ht="13.5" thickBot="1">
      <c r="A49" s="4"/>
      <c r="B49" s="159" t="s">
        <v>16</v>
      </c>
      <c r="C49" s="156"/>
      <c r="D49" s="156"/>
      <c r="E49" s="156"/>
      <c r="F49" s="156"/>
      <c r="G49" s="156"/>
      <c r="H49" s="157"/>
      <c r="I49" s="155" t="s">
        <v>17</v>
      </c>
      <c r="J49" s="156"/>
      <c r="K49" s="156"/>
      <c r="L49" s="156"/>
      <c r="M49" s="156"/>
      <c r="N49" s="156"/>
      <c r="O49" s="156"/>
      <c r="P49" s="157"/>
      <c r="Q49" s="155" t="s">
        <v>18</v>
      </c>
      <c r="R49" s="156"/>
      <c r="S49" s="156"/>
      <c r="T49" s="156"/>
      <c r="U49" s="156"/>
      <c r="V49" s="156"/>
      <c r="W49" s="156"/>
      <c r="X49" s="156"/>
      <c r="Y49" s="157"/>
      <c r="Z49" s="155" t="s">
        <v>109</v>
      </c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8"/>
      <c r="AN49" s="6"/>
    </row>
    <row r="50" spans="1:40" ht="13.5" thickBot="1">
      <c r="A50" s="4"/>
      <c r="B50" s="246">
        <f>AB25</f>
        <v>0</v>
      </c>
      <c r="C50" s="247"/>
      <c r="D50" s="247"/>
      <c r="E50" s="247"/>
      <c r="F50" s="244"/>
      <c r="G50" s="244"/>
      <c r="H50" s="248"/>
      <c r="I50" s="249">
        <f>Z40</f>
        <v>0</v>
      </c>
      <c r="J50" s="247"/>
      <c r="K50" s="247"/>
      <c r="L50" s="247"/>
      <c r="M50" s="244"/>
      <c r="N50" s="244"/>
      <c r="O50" s="244"/>
      <c r="P50" s="248"/>
      <c r="Q50" s="249">
        <f>AL47</f>
        <v>0</v>
      </c>
      <c r="R50" s="247"/>
      <c r="S50" s="247"/>
      <c r="T50" s="247"/>
      <c r="U50" s="244"/>
      <c r="V50" s="244"/>
      <c r="W50" s="244"/>
      <c r="X50" s="244"/>
      <c r="Y50" s="245"/>
      <c r="Z50" s="242">
        <f>SUM(B50:Y50)</f>
        <v>0</v>
      </c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4"/>
      <c r="AL50" s="244"/>
      <c r="AM50" s="245"/>
      <c r="AN50" s="6"/>
    </row>
    <row r="51" spans="1:40" ht="13.5" thickBo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6"/>
    </row>
    <row r="52" spans="1:40" ht="12.75" customHeight="1">
      <c r="A52" s="4"/>
      <c r="B52" s="166" t="s">
        <v>117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8"/>
      <c r="AN52" s="6"/>
    </row>
    <row r="53" spans="1:40" ht="12.75" customHeight="1">
      <c r="A53" s="4"/>
      <c r="B53" s="16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9"/>
      <c r="AN53" s="6"/>
    </row>
    <row r="54" spans="1:40" ht="12.75" customHeight="1">
      <c r="A54" s="4"/>
      <c r="B54" s="160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9"/>
      <c r="AN54" s="6"/>
    </row>
    <row r="55" spans="1:40" ht="12.75" customHeight="1">
      <c r="A55" s="4"/>
      <c r="B55" s="170" t="s">
        <v>74</v>
      </c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2"/>
      <c r="AN55" s="6"/>
    </row>
    <row r="56" spans="1:40" ht="12.75">
      <c r="A56" s="4"/>
      <c r="B56" s="5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1"/>
      <c r="AN56" s="6"/>
    </row>
    <row r="57" spans="1:42" ht="12.75" customHeight="1">
      <c r="A57" s="4"/>
      <c r="B57" s="160" t="s">
        <v>19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9"/>
      <c r="AN57" s="6"/>
      <c r="AO57" s="55"/>
      <c r="AP57" s="55"/>
    </row>
    <row r="58" spans="1:42" ht="12.75" customHeight="1">
      <c r="A58" s="4"/>
      <c r="B58" s="160" t="s">
        <v>20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4" t="s">
        <v>75</v>
      </c>
      <c r="N58" s="164"/>
      <c r="O58" s="164"/>
      <c r="P58" s="164"/>
      <c r="Q58" s="164"/>
      <c r="R58" s="164"/>
      <c r="S58" s="164"/>
      <c r="T58" s="164"/>
      <c r="U58" s="164"/>
      <c r="V58" s="165"/>
      <c r="W58" s="165"/>
      <c r="X58" s="165"/>
      <c r="Y58" s="165"/>
      <c r="Z58" s="165"/>
      <c r="AA58" s="31"/>
      <c r="AB58" s="14"/>
      <c r="AC58" s="31"/>
      <c r="AD58" s="31" t="s">
        <v>72</v>
      </c>
      <c r="AE58" s="14"/>
      <c r="AF58" s="31"/>
      <c r="AG58" s="31"/>
      <c r="AH58" s="14"/>
      <c r="AI58" s="14"/>
      <c r="AJ58" s="14"/>
      <c r="AK58" s="14"/>
      <c r="AL58" s="14"/>
      <c r="AM58" s="49"/>
      <c r="AN58" s="63"/>
      <c r="AO58" s="14"/>
      <c r="AP58" s="55"/>
    </row>
    <row r="59" spans="1:42" ht="12.75">
      <c r="A59" s="4"/>
      <c r="B59" s="50"/>
      <c r="C59" s="5"/>
      <c r="D59" s="5"/>
      <c r="E59" s="5"/>
      <c r="F59" s="5"/>
      <c r="G59" s="5"/>
      <c r="H59" s="5"/>
      <c r="I59" s="5"/>
      <c r="J59" s="5"/>
      <c r="K59" s="5"/>
      <c r="L59" s="5"/>
      <c r="M59" s="164"/>
      <c r="N59" s="164"/>
      <c r="O59" s="164"/>
      <c r="P59" s="164"/>
      <c r="Q59" s="164"/>
      <c r="R59" s="164"/>
      <c r="S59" s="164"/>
      <c r="T59" s="164"/>
      <c r="U59" s="164"/>
      <c r="V59" s="165"/>
      <c r="W59" s="165"/>
      <c r="X59" s="165"/>
      <c r="Y59" s="165"/>
      <c r="Z59" s="165"/>
      <c r="AA59" s="5"/>
      <c r="AB59" s="5"/>
      <c r="AC59" s="47"/>
      <c r="AD59" s="53" t="s">
        <v>76</v>
      </c>
      <c r="AE59" s="53"/>
      <c r="AF59" s="47"/>
      <c r="AG59" s="5"/>
      <c r="AH59" s="5"/>
      <c r="AI59" s="5"/>
      <c r="AJ59" s="5"/>
      <c r="AK59" s="5"/>
      <c r="AL59" s="5"/>
      <c r="AM59" s="51"/>
      <c r="AN59" s="6"/>
      <c r="AO59" s="55"/>
      <c r="AP59" s="55"/>
    </row>
    <row r="60" spans="1:40" ht="12.75">
      <c r="A60" s="4"/>
      <c r="B60" s="50"/>
      <c r="C60" s="5"/>
      <c r="D60" s="5"/>
      <c r="E60" s="5"/>
      <c r="F60" s="5"/>
      <c r="G60" s="5"/>
      <c r="H60" s="5"/>
      <c r="I60" s="5"/>
      <c r="J60" s="5"/>
      <c r="K60" s="5"/>
      <c r="L60" s="5"/>
      <c r="M60" s="164"/>
      <c r="N60" s="164"/>
      <c r="O60" s="164"/>
      <c r="P60" s="164"/>
      <c r="Q60" s="164"/>
      <c r="R60" s="164"/>
      <c r="S60" s="164"/>
      <c r="T60" s="164"/>
      <c r="U60" s="164"/>
      <c r="V60" s="165"/>
      <c r="W60" s="165"/>
      <c r="X60" s="165"/>
      <c r="Y60" s="165"/>
      <c r="Z60" s="16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1"/>
      <c r="AN60" s="6"/>
    </row>
    <row r="61" spans="1:40" ht="12.75">
      <c r="A61" s="4"/>
      <c r="B61" s="5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1"/>
      <c r="AN61" s="6"/>
    </row>
    <row r="62" spans="1:40" ht="13.5" thickBot="1">
      <c r="A62" s="4"/>
      <c r="B62" s="162" t="s">
        <v>21</v>
      </c>
      <c r="C62" s="163"/>
      <c r="D62" s="163"/>
      <c r="E62" s="163"/>
      <c r="F62" s="163"/>
      <c r="G62" s="163"/>
      <c r="H62" s="173" t="s">
        <v>113</v>
      </c>
      <c r="I62" s="173"/>
      <c r="J62" s="173"/>
      <c r="K62" s="173"/>
      <c r="L62" s="173"/>
      <c r="M62" s="173"/>
      <c r="N62" s="173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5"/>
      <c r="AN62" s="6"/>
    </row>
    <row r="63" spans="1:40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9"/>
    </row>
    <row r="65" spans="1:2" ht="12.75">
      <c r="A65" s="54"/>
      <c r="B65" s="54"/>
    </row>
  </sheetData>
  <sheetProtection/>
  <mergeCells count="173">
    <mergeCell ref="V24:AA24"/>
    <mergeCell ref="AB24:AM24"/>
    <mergeCell ref="P24:U24"/>
    <mergeCell ref="B24:G24"/>
    <mergeCell ref="K24:O24"/>
    <mergeCell ref="Z50:AM50"/>
    <mergeCell ref="B50:H50"/>
    <mergeCell ref="I50:P50"/>
    <mergeCell ref="Q50:Y50"/>
    <mergeCell ref="L47:AK47"/>
    <mergeCell ref="Y46:Z46"/>
    <mergeCell ref="Y43:Z43"/>
    <mergeCell ref="AA46:AB46"/>
    <mergeCell ref="AC43:AF43"/>
    <mergeCell ref="AC44:AF44"/>
    <mergeCell ref="AC45:AF45"/>
    <mergeCell ref="AC46:AF46"/>
    <mergeCell ref="AI46:AK46"/>
    <mergeCell ref="L46:N46"/>
    <mergeCell ref="Z32:AM32"/>
    <mergeCell ref="S39:Y39"/>
    <mergeCell ref="Z38:AM38"/>
    <mergeCell ref="Z39:AM39"/>
    <mergeCell ref="Z36:AM36"/>
    <mergeCell ref="Z37:AM37"/>
    <mergeCell ref="S32:Y32"/>
    <mergeCell ref="S34:Y34"/>
    <mergeCell ref="Z34:AM34"/>
    <mergeCell ref="Z35:AM35"/>
    <mergeCell ref="AB18:AM18"/>
    <mergeCell ref="AB20:AM20"/>
    <mergeCell ref="AB21:AM21"/>
    <mergeCell ref="AB22:AM22"/>
    <mergeCell ref="AB19:AM19"/>
    <mergeCell ref="B37:G37"/>
    <mergeCell ref="B38:G38"/>
    <mergeCell ref="I25:AA25"/>
    <mergeCell ref="S28:Y28"/>
    <mergeCell ref="S31:Y31"/>
    <mergeCell ref="Z31:AM31"/>
    <mergeCell ref="AB25:AJ25"/>
    <mergeCell ref="AK25:AM25"/>
    <mergeCell ref="S29:Y29"/>
    <mergeCell ref="S30:Y30"/>
    <mergeCell ref="B44:E44"/>
    <mergeCell ref="B45:E45"/>
    <mergeCell ref="B46:E46"/>
    <mergeCell ref="F42:K43"/>
    <mergeCell ref="F44:K44"/>
    <mergeCell ref="B42:E43"/>
    <mergeCell ref="F46:K46"/>
    <mergeCell ref="D14:N14"/>
    <mergeCell ref="P21:U21"/>
    <mergeCell ref="V21:AA21"/>
    <mergeCell ref="J22:O22"/>
    <mergeCell ref="P22:U22"/>
    <mergeCell ref="J20:O20"/>
    <mergeCell ref="B18:G18"/>
    <mergeCell ref="J21:O21"/>
    <mergeCell ref="V22:AA22"/>
    <mergeCell ref="P19:U19"/>
    <mergeCell ref="B22:G23"/>
    <mergeCell ref="V23:AA23"/>
    <mergeCell ref="B34:G34"/>
    <mergeCell ref="J23:O23"/>
    <mergeCell ref="P23:U23"/>
    <mergeCell ref="Z27:AM27"/>
    <mergeCell ref="B27:G27"/>
    <mergeCell ref="H27:R27"/>
    <mergeCell ref="B33:G33"/>
    <mergeCell ref="Z33:AM33"/>
    <mergeCell ref="P20:U20"/>
    <mergeCell ref="AL46:AM46"/>
    <mergeCell ref="B39:G39"/>
    <mergeCell ref="H38:R38"/>
    <mergeCell ref="H39:R39"/>
    <mergeCell ref="H37:R37"/>
    <mergeCell ref="AB23:AM23"/>
    <mergeCell ref="Z30:AM30"/>
    <mergeCell ref="B21:G21"/>
    <mergeCell ref="O46:Q46"/>
    <mergeCell ref="B58:L58"/>
    <mergeCell ref="B62:G62"/>
    <mergeCell ref="M58:Z60"/>
    <mergeCell ref="B52:AM54"/>
    <mergeCell ref="B55:AM55"/>
    <mergeCell ref="B57:AM57"/>
    <mergeCell ref="H62:AM62"/>
    <mergeCell ref="Q49:Y49"/>
    <mergeCell ref="Z49:AM49"/>
    <mergeCell ref="I49:P49"/>
    <mergeCell ref="B49:H49"/>
    <mergeCell ref="AL45:AM45"/>
    <mergeCell ref="F45:K45"/>
    <mergeCell ref="R43:S43"/>
    <mergeCell ref="L44:N44"/>
    <mergeCell ref="L45:N45"/>
    <mergeCell ref="O44:Q44"/>
    <mergeCell ref="O45:Q45"/>
    <mergeCell ref="L43:N43"/>
    <mergeCell ref="O43:Q43"/>
    <mergeCell ref="AI44:AK44"/>
    <mergeCell ref="T43:X43"/>
    <mergeCell ref="AK40:AM40"/>
    <mergeCell ref="Z40:AJ40"/>
    <mergeCell ref="I40:Y40"/>
    <mergeCell ref="AL44:AM44"/>
    <mergeCell ref="S37:Y37"/>
    <mergeCell ref="V18:AA18"/>
    <mergeCell ref="V19:AA19"/>
    <mergeCell ref="V20:AA20"/>
    <mergeCell ref="S27:Y27"/>
    <mergeCell ref="P18:U18"/>
    <mergeCell ref="H33:R33"/>
    <mergeCell ref="Z28:AM28"/>
    <mergeCell ref="Z29:AM29"/>
    <mergeCell ref="B19:G20"/>
    <mergeCell ref="J18:O18"/>
    <mergeCell ref="J19:O19"/>
    <mergeCell ref="AI45:AK45"/>
    <mergeCell ref="AA43:AB43"/>
    <mergeCell ref="Y44:Z44"/>
    <mergeCell ref="Y45:Z45"/>
    <mergeCell ref="AA44:AB44"/>
    <mergeCell ref="AA45:AB45"/>
    <mergeCell ref="AI42:AK43"/>
    <mergeCell ref="B36:G36"/>
    <mergeCell ref="S33:Y33"/>
    <mergeCell ref="H35:R35"/>
    <mergeCell ref="H36:R36"/>
    <mergeCell ref="H34:R34"/>
    <mergeCell ref="S35:Y35"/>
    <mergeCell ref="S36:Y36"/>
    <mergeCell ref="B35:G35"/>
    <mergeCell ref="B31:G31"/>
    <mergeCell ref="B28:G28"/>
    <mergeCell ref="H28:R28"/>
    <mergeCell ref="B32:G32"/>
    <mergeCell ref="B29:G29"/>
    <mergeCell ref="H29:R29"/>
    <mergeCell ref="B30:G30"/>
    <mergeCell ref="H30:R30"/>
    <mergeCell ref="H31:R31"/>
    <mergeCell ref="H32:R32"/>
    <mergeCell ref="J16:U16"/>
    <mergeCell ref="P17:U17"/>
    <mergeCell ref="AJ12:AM12"/>
    <mergeCell ref="A13:AN13"/>
    <mergeCell ref="A15:AN15"/>
    <mergeCell ref="B16:I17"/>
    <mergeCell ref="V16:AA17"/>
    <mergeCell ref="J17:O17"/>
    <mergeCell ref="AB16:AM17"/>
    <mergeCell ref="S12:AG12"/>
    <mergeCell ref="D8:V8"/>
    <mergeCell ref="X2:AM8"/>
    <mergeCell ref="K10:AM10"/>
    <mergeCell ref="F12:N12"/>
    <mergeCell ref="A7:V7"/>
    <mergeCell ref="A9:AN9"/>
    <mergeCell ref="A11:AN11"/>
    <mergeCell ref="B2:W4"/>
    <mergeCell ref="F6:V6"/>
    <mergeCell ref="R46:S46"/>
    <mergeCell ref="T46:X46"/>
    <mergeCell ref="S38:Y38"/>
    <mergeCell ref="AL47:AM47"/>
    <mergeCell ref="AL42:AM43"/>
    <mergeCell ref="T45:X45"/>
    <mergeCell ref="T44:X44"/>
    <mergeCell ref="R44:S44"/>
    <mergeCell ref="R45:S45"/>
    <mergeCell ref="L42:AH42"/>
  </mergeCells>
  <hyperlinks>
    <hyperlink ref="AD59" r:id="rId1" display="rzlevoca@pobox.sk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50" sqref="N50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15.421875" style="0" customWidth="1"/>
    <col min="4" max="4" width="7.8515625" style="0" customWidth="1"/>
    <col min="5" max="5" width="10.8515625" style="0" customWidth="1"/>
    <col min="6" max="6" width="3.8515625" style="0" customWidth="1"/>
    <col min="9" max="9" width="11.8515625" style="0" customWidth="1"/>
    <col min="10" max="10" width="16.8515625" style="0" customWidth="1"/>
    <col min="11" max="11" width="2.7109375" style="0" customWidth="1"/>
  </cols>
  <sheetData>
    <row r="1" spans="1:11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270" t="s">
        <v>114</v>
      </c>
      <c r="C2" s="270"/>
      <c r="D2" s="270"/>
      <c r="E2" s="270"/>
      <c r="F2" s="270"/>
      <c r="G2" s="270"/>
      <c r="H2" s="270"/>
      <c r="I2" s="270"/>
      <c r="J2" s="270"/>
      <c r="K2" s="6"/>
    </row>
    <row r="3" spans="1:11" ht="18" customHeight="1">
      <c r="A3" s="4"/>
      <c r="B3" s="270"/>
      <c r="C3" s="270"/>
      <c r="D3" s="270"/>
      <c r="E3" s="270"/>
      <c r="F3" s="270"/>
      <c r="G3" s="270"/>
      <c r="H3" s="270"/>
      <c r="I3" s="270"/>
      <c r="J3" s="270"/>
      <c r="K3" s="6"/>
    </row>
    <row r="4" spans="1:11" ht="3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s="18" customFormat="1" ht="47.25" customHeight="1">
      <c r="A5" s="16"/>
      <c r="B5" s="19" t="s">
        <v>34</v>
      </c>
      <c r="C5" s="15" t="s">
        <v>22</v>
      </c>
      <c r="D5" s="271" t="s">
        <v>23</v>
      </c>
      <c r="E5" s="271"/>
      <c r="F5" s="271"/>
      <c r="G5" s="15" t="s">
        <v>24</v>
      </c>
      <c r="H5" s="19" t="s">
        <v>71</v>
      </c>
      <c r="I5" s="15" t="s">
        <v>25</v>
      </c>
      <c r="J5" s="19" t="s">
        <v>73</v>
      </c>
      <c r="K5" s="17"/>
    </row>
    <row r="6" spans="1:11" ht="13.5" customHeight="1">
      <c r="A6" s="4"/>
      <c r="B6" s="20" t="s">
        <v>26</v>
      </c>
      <c r="C6" s="28"/>
      <c r="D6" s="257"/>
      <c r="E6" s="258"/>
      <c r="F6" s="259"/>
      <c r="G6" s="29"/>
      <c r="H6" s="29"/>
      <c r="I6" s="20"/>
      <c r="J6" s="20"/>
      <c r="K6" s="6"/>
    </row>
    <row r="7" spans="1:11" ht="13.5" customHeight="1">
      <c r="A7" s="4"/>
      <c r="B7" s="20" t="s">
        <v>27</v>
      </c>
      <c r="C7" s="28"/>
      <c r="D7" s="257"/>
      <c r="E7" s="258"/>
      <c r="F7" s="259"/>
      <c r="G7" s="29"/>
      <c r="H7" s="29"/>
      <c r="I7" s="20"/>
      <c r="J7" s="20"/>
      <c r="K7" s="6"/>
    </row>
    <row r="8" spans="1:11" ht="13.5" customHeight="1">
      <c r="A8" s="4"/>
      <c r="B8" s="20" t="s">
        <v>28</v>
      </c>
      <c r="C8" s="28"/>
      <c r="D8" s="257"/>
      <c r="E8" s="258"/>
      <c r="F8" s="259"/>
      <c r="G8" s="20"/>
      <c r="H8" s="20"/>
      <c r="I8" s="20"/>
      <c r="J8" s="20"/>
      <c r="K8" s="6"/>
    </row>
    <row r="9" spans="1:11" ht="13.5" customHeight="1">
      <c r="A9" s="4"/>
      <c r="B9" s="20" t="s">
        <v>29</v>
      </c>
      <c r="C9" s="28"/>
      <c r="D9" s="257"/>
      <c r="E9" s="258"/>
      <c r="F9" s="259"/>
      <c r="G9" s="20"/>
      <c r="H9" s="20"/>
      <c r="I9" s="20"/>
      <c r="J9" s="20"/>
      <c r="K9" s="6"/>
    </row>
    <row r="10" spans="1:11" ht="13.5" customHeight="1">
      <c r="A10" s="4"/>
      <c r="B10" s="20" t="s">
        <v>30</v>
      </c>
      <c r="C10" s="28"/>
      <c r="D10" s="257"/>
      <c r="E10" s="258"/>
      <c r="F10" s="259"/>
      <c r="G10" s="20"/>
      <c r="H10" s="20"/>
      <c r="I10" s="20"/>
      <c r="J10" s="20"/>
      <c r="K10" s="6"/>
    </row>
    <row r="11" spans="1:11" ht="13.5" customHeight="1">
      <c r="A11" s="4"/>
      <c r="B11" s="20" t="s">
        <v>31</v>
      </c>
      <c r="C11" s="28"/>
      <c r="D11" s="257"/>
      <c r="E11" s="258"/>
      <c r="F11" s="259"/>
      <c r="G11" s="20"/>
      <c r="H11" s="20"/>
      <c r="I11" s="20"/>
      <c r="J11" s="20"/>
      <c r="K11" s="6"/>
    </row>
    <row r="12" spans="1:11" ht="13.5" customHeight="1">
      <c r="A12" s="4"/>
      <c r="B12" s="20" t="s">
        <v>32</v>
      </c>
      <c r="C12" s="28"/>
      <c r="D12" s="257"/>
      <c r="E12" s="258"/>
      <c r="F12" s="259"/>
      <c r="G12" s="20"/>
      <c r="H12" s="20"/>
      <c r="I12" s="20"/>
      <c r="J12" s="20"/>
      <c r="K12" s="6"/>
    </row>
    <row r="13" spans="1:11" ht="13.5" customHeight="1">
      <c r="A13" s="4"/>
      <c r="B13" s="20" t="s">
        <v>33</v>
      </c>
      <c r="C13" s="28"/>
      <c r="D13" s="257"/>
      <c r="E13" s="258"/>
      <c r="F13" s="259"/>
      <c r="G13" s="20"/>
      <c r="H13" s="20"/>
      <c r="I13" s="20"/>
      <c r="J13" s="20"/>
      <c r="K13" s="6"/>
    </row>
    <row r="14" spans="1:11" ht="13.5" customHeight="1">
      <c r="A14" s="4"/>
      <c r="B14" s="20" t="s">
        <v>35</v>
      </c>
      <c r="C14" s="28"/>
      <c r="D14" s="257"/>
      <c r="E14" s="258"/>
      <c r="F14" s="259"/>
      <c r="G14" s="20"/>
      <c r="H14" s="20"/>
      <c r="I14" s="20"/>
      <c r="J14" s="20"/>
      <c r="K14" s="6"/>
    </row>
    <row r="15" spans="1:11" ht="13.5" customHeight="1">
      <c r="A15" s="4"/>
      <c r="B15" s="20" t="s">
        <v>36</v>
      </c>
      <c r="C15" s="28"/>
      <c r="D15" s="257"/>
      <c r="E15" s="258"/>
      <c r="F15" s="259"/>
      <c r="G15" s="20"/>
      <c r="H15" s="20"/>
      <c r="I15" s="20"/>
      <c r="J15" s="20"/>
      <c r="K15" s="6"/>
    </row>
    <row r="16" spans="1:11" ht="13.5" customHeight="1">
      <c r="A16" s="4"/>
      <c r="B16" s="20" t="s">
        <v>37</v>
      </c>
      <c r="C16" s="28"/>
      <c r="D16" s="257"/>
      <c r="E16" s="258"/>
      <c r="F16" s="259"/>
      <c r="G16" s="20"/>
      <c r="H16" s="20"/>
      <c r="I16" s="20"/>
      <c r="J16" s="20"/>
      <c r="K16" s="6"/>
    </row>
    <row r="17" spans="1:11" ht="13.5" customHeight="1">
      <c r="A17" s="4"/>
      <c r="B17" s="20" t="s">
        <v>38</v>
      </c>
      <c r="C17" s="28"/>
      <c r="D17" s="257"/>
      <c r="E17" s="258"/>
      <c r="F17" s="259"/>
      <c r="G17" s="20"/>
      <c r="H17" s="20"/>
      <c r="I17" s="20"/>
      <c r="J17" s="20"/>
      <c r="K17" s="6"/>
    </row>
    <row r="18" spans="1:11" ht="13.5" customHeight="1">
      <c r="A18" s="4"/>
      <c r="B18" s="20" t="s">
        <v>39</v>
      </c>
      <c r="C18" s="28"/>
      <c r="D18" s="257"/>
      <c r="E18" s="258"/>
      <c r="F18" s="259"/>
      <c r="G18" s="20"/>
      <c r="H18" s="20"/>
      <c r="I18" s="20"/>
      <c r="J18" s="20"/>
      <c r="K18" s="6"/>
    </row>
    <row r="19" spans="1:11" ht="13.5" customHeight="1">
      <c r="A19" s="4"/>
      <c r="B19" s="20" t="s">
        <v>40</v>
      </c>
      <c r="C19" s="28"/>
      <c r="D19" s="257"/>
      <c r="E19" s="258"/>
      <c r="F19" s="259"/>
      <c r="G19" s="20"/>
      <c r="H19" s="20"/>
      <c r="I19" s="20"/>
      <c r="J19" s="20"/>
      <c r="K19" s="6"/>
    </row>
    <row r="20" spans="1:11" ht="13.5" customHeight="1">
      <c r="A20" s="4"/>
      <c r="B20" s="20" t="s">
        <v>41</v>
      </c>
      <c r="C20" s="28"/>
      <c r="D20" s="257"/>
      <c r="E20" s="258"/>
      <c r="F20" s="259"/>
      <c r="G20" s="20"/>
      <c r="H20" s="20"/>
      <c r="I20" s="20"/>
      <c r="J20" s="20"/>
      <c r="K20" s="6"/>
    </row>
    <row r="21" spans="1:11" ht="13.5" customHeight="1">
      <c r="A21" s="4"/>
      <c r="B21" s="20" t="s">
        <v>42</v>
      </c>
      <c r="C21" s="28"/>
      <c r="D21" s="257"/>
      <c r="E21" s="258"/>
      <c r="F21" s="259"/>
      <c r="G21" s="20"/>
      <c r="H21" s="20"/>
      <c r="I21" s="20"/>
      <c r="J21" s="20"/>
      <c r="K21" s="6"/>
    </row>
    <row r="22" spans="1:11" ht="13.5" customHeight="1">
      <c r="A22" s="4"/>
      <c r="B22" s="20" t="s">
        <v>43</v>
      </c>
      <c r="C22" s="28"/>
      <c r="D22" s="257"/>
      <c r="E22" s="258"/>
      <c r="F22" s="259"/>
      <c r="G22" s="20"/>
      <c r="H22" s="20"/>
      <c r="I22" s="20"/>
      <c r="J22" s="20"/>
      <c r="K22" s="6"/>
    </row>
    <row r="23" spans="1:11" ht="13.5" customHeight="1">
      <c r="A23" s="4"/>
      <c r="B23" s="20" t="s">
        <v>44</v>
      </c>
      <c r="C23" s="28"/>
      <c r="D23" s="257"/>
      <c r="E23" s="258"/>
      <c r="F23" s="259"/>
      <c r="G23" s="20"/>
      <c r="H23" s="20"/>
      <c r="I23" s="20"/>
      <c r="J23" s="20"/>
      <c r="K23" s="6"/>
    </row>
    <row r="24" spans="1:11" ht="13.5" customHeight="1">
      <c r="A24" s="4"/>
      <c r="B24" s="20" t="s">
        <v>45</v>
      </c>
      <c r="C24" s="28"/>
      <c r="D24" s="257"/>
      <c r="E24" s="258"/>
      <c r="F24" s="259"/>
      <c r="G24" s="20"/>
      <c r="H24" s="20"/>
      <c r="I24" s="20"/>
      <c r="J24" s="20"/>
      <c r="K24" s="6"/>
    </row>
    <row r="25" spans="1:11" ht="13.5" customHeight="1">
      <c r="A25" s="4"/>
      <c r="B25" s="20" t="s">
        <v>46</v>
      </c>
      <c r="C25" s="28"/>
      <c r="D25" s="257"/>
      <c r="E25" s="258"/>
      <c r="F25" s="259"/>
      <c r="G25" s="20"/>
      <c r="H25" s="20"/>
      <c r="I25" s="20"/>
      <c r="J25" s="20"/>
      <c r="K25" s="6"/>
    </row>
    <row r="26" spans="1:11" ht="13.5" customHeight="1">
      <c r="A26" s="4"/>
      <c r="B26" s="20" t="s">
        <v>47</v>
      </c>
      <c r="C26" s="28"/>
      <c r="D26" s="257"/>
      <c r="E26" s="258"/>
      <c r="F26" s="259"/>
      <c r="G26" s="20"/>
      <c r="H26" s="20"/>
      <c r="I26" s="20"/>
      <c r="J26" s="20"/>
      <c r="K26" s="6"/>
    </row>
    <row r="27" spans="1:11" ht="13.5" customHeight="1">
      <c r="A27" s="4"/>
      <c r="B27" s="20" t="s">
        <v>48</v>
      </c>
      <c r="C27" s="28"/>
      <c r="D27" s="257"/>
      <c r="E27" s="258"/>
      <c r="F27" s="259"/>
      <c r="G27" s="20"/>
      <c r="H27" s="20"/>
      <c r="I27" s="20"/>
      <c r="J27" s="20"/>
      <c r="K27" s="6"/>
    </row>
    <row r="28" spans="1:11" ht="13.5" customHeight="1">
      <c r="A28" s="4"/>
      <c r="B28" s="20" t="s">
        <v>49</v>
      </c>
      <c r="C28" s="28"/>
      <c r="D28" s="257"/>
      <c r="E28" s="258"/>
      <c r="F28" s="259"/>
      <c r="G28" s="20"/>
      <c r="H28" s="20"/>
      <c r="I28" s="20"/>
      <c r="J28" s="20"/>
      <c r="K28" s="6"/>
    </row>
    <row r="29" spans="1:11" ht="13.5" customHeight="1">
      <c r="A29" s="4"/>
      <c r="B29" s="20" t="s">
        <v>50</v>
      </c>
      <c r="C29" s="28"/>
      <c r="D29" s="257"/>
      <c r="E29" s="258"/>
      <c r="F29" s="259"/>
      <c r="G29" s="20"/>
      <c r="H29" s="20"/>
      <c r="I29" s="20"/>
      <c r="J29" s="20"/>
      <c r="K29" s="6"/>
    </row>
    <row r="30" spans="1:11" ht="13.5" customHeight="1">
      <c r="A30" s="4"/>
      <c r="B30" s="20" t="s">
        <v>51</v>
      </c>
      <c r="C30" s="28"/>
      <c r="D30" s="257"/>
      <c r="E30" s="258"/>
      <c r="F30" s="259"/>
      <c r="G30" s="20"/>
      <c r="H30" s="20"/>
      <c r="I30" s="20"/>
      <c r="J30" s="20"/>
      <c r="K30" s="6"/>
    </row>
    <row r="31" spans="1:11" ht="13.5" customHeight="1">
      <c r="A31" s="4"/>
      <c r="B31" s="20" t="s">
        <v>52</v>
      </c>
      <c r="C31" s="28"/>
      <c r="D31" s="257"/>
      <c r="E31" s="258"/>
      <c r="F31" s="259"/>
      <c r="G31" s="20"/>
      <c r="H31" s="20"/>
      <c r="I31" s="20"/>
      <c r="J31" s="20"/>
      <c r="K31" s="6"/>
    </row>
    <row r="32" spans="1:11" ht="13.5" customHeight="1">
      <c r="A32" s="4"/>
      <c r="B32" s="20" t="s">
        <v>53</v>
      </c>
      <c r="C32" s="28"/>
      <c r="D32" s="257"/>
      <c r="E32" s="258"/>
      <c r="F32" s="259"/>
      <c r="G32" s="20"/>
      <c r="H32" s="20"/>
      <c r="I32" s="20"/>
      <c r="J32" s="20"/>
      <c r="K32" s="6"/>
    </row>
    <row r="33" spans="1:11" ht="13.5" customHeight="1">
      <c r="A33" s="4"/>
      <c r="B33" s="20" t="s">
        <v>54</v>
      </c>
      <c r="C33" s="28"/>
      <c r="D33" s="257"/>
      <c r="E33" s="258"/>
      <c r="F33" s="259"/>
      <c r="G33" s="20"/>
      <c r="H33" s="20"/>
      <c r="I33" s="20"/>
      <c r="J33" s="20"/>
      <c r="K33" s="6"/>
    </row>
    <row r="34" spans="1:11" ht="13.5" customHeight="1">
      <c r="A34" s="4"/>
      <c r="B34" s="20" t="s">
        <v>55</v>
      </c>
      <c r="C34" s="28"/>
      <c r="D34" s="257"/>
      <c r="E34" s="258"/>
      <c r="F34" s="259"/>
      <c r="G34" s="20"/>
      <c r="H34" s="20"/>
      <c r="I34" s="20"/>
      <c r="J34" s="20"/>
      <c r="K34" s="6"/>
    </row>
    <row r="35" spans="1:11" ht="13.5" customHeight="1">
      <c r="A35" s="4"/>
      <c r="B35" s="20" t="s">
        <v>66</v>
      </c>
      <c r="C35" s="28"/>
      <c r="D35" s="257"/>
      <c r="E35" s="258"/>
      <c r="F35" s="259"/>
      <c r="G35" s="20"/>
      <c r="H35" s="20"/>
      <c r="I35" s="20"/>
      <c r="J35" s="20"/>
      <c r="K35" s="6"/>
    </row>
    <row r="36" spans="1:11" ht="13.5" customHeight="1">
      <c r="A36" s="4"/>
      <c r="B36" s="20" t="s">
        <v>65</v>
      </c>
      <c r="C36" s="28"/>
      <c r="D36" s="257"/>
      <c r="E36" s="258"/>
      <c r="F36" s="259"/>
      <c r="G36" s="20"/>
      <c r="H36" s="20"/>
      <c r="I36" s="20"/>
      <c r="J36" s="20"/>
      <c r="K36" s="6"/>
    </row>
    <row r="37" spans="1:11" ht="13.5" customHeight="1">
      <c r="A37" s="4"/>
      <c r="B37" s="20" t="s">
        <v>64</v>
      </c>
      <c r="C37" s="28"/>
      <c r="D37" s="257"/>
      <c r="E37" s="258"/>
      <c r="F37" s="259"/>
      <c r="G37" s="20"/>
      <c r="H37" s="20"/>
      <c r="I37" s="20"/>
      <c r="J37" s="20"/>
      <c r="K37" s="6"/>
    </row>
    <row r="38" spans="1:11" ht="13.5" customHeight="1">
      <c r="A38" s="4"/>
      <c r="B38" s="20" t="s">
        <v>63</v>
      </c>
      <c r="C38" s="28"/>
      <c r="D38" s="257"/>
      <c r="E38" s="258"/>
      <c r="F38" s="259"/>
      <c r="G38" s="20"/>
      <c r="H38" s="20"/>
      <c r="I38" s="20"/>
      <c r="J38" s="20"/>
      <c r="K38" s="6"/>
    </row>
    <row r="39" spans="1:11" ht="13.5" customHeight="1">
      <c r="A39" s="4"/>
      <c r="B39" s="20" t="s">
        <v>62</v>
      </c>
      <c r="C39" s="28"/>
      <c r="D39" s="257"/>
      <c r="E39" s="258"/>
      <c r="F39" s="259"/>
      <c r="G39" s="20"/>
      <c r="H39" s="20"/>
      <c r="I39" s="20"/>
      <c r="J39" s="20"/>
      <c r="K39" s="6"/>
    </row>
    <row r="40" spans="1:11" ht="13.5" customHeight="1">
      <c r="A40" s="4"/>
      <c r="B40" s="20" t="s">
        <v>61</v>
      </c>
      <c r="C40" s="28"/>
      <c r="D40" s="257"/>
      <c r="E40" s="258"/>
      <c r="F40" s="259"/>
      <c r="G40" s="20"/>
      <c r="H40" s="20"/>
      <c r="I40" s="20"/>
      <c r="J40" s="20"/>
      <c r="K40" s="6"/>
    </row>
    <row r="41" spans="1:11" ht="13.5" customHeight="1">
      <c r="A41" s="4"/>
      <c r="B41" s="20" t="s">
        <v>60</v>
      </c>
      <c r="C41" s="28"/>
      <c r="D41" s="257"/>
      <c r="E41" s="258"/>
      <c r="F41" s="259"/>
      <c r="G41" s="20"/>
      <c r="H41" s="20"/>
      <c r="I41" s="20"/>
      <c r="J41" s="20"/>
      <c r="K41" s="6"/>
    </row>
    <row r="42" spans="1:11" ht="13.5" customHeight="1">
      <c r="A42" s="4"/>
      <c r="B42" s="20" t="s">
        <v>59</v>
      </c>
      <c r="C42" s="28"/>
      <c r="D42" s="257"/>
      <c r="E42" s="258"/>
      <c r="F42" s="259"/>
      <c r="G42" s="20"/>
      <c r="H42" s="20"/>
      <c r="I42" s="20"/>
      <c r="J42" s="20"/>
      <c r="K42" s="6"/>
    </row>
    <row r="43" spans="1:11" ht="13.5" customHeight="1">
      <c r="A43" s="4"/>
      <c r="B43" s="20" t="s">
        <v>58</v>
      </c>
      <c r="C43" s="28"/>
      <c r="D43" s="257"/>
      <c r="E43" s="258"/>
      <c r="F43" s="259"/>
      <c r="G43" s="20"/>
      <c r="H43" s="20"/>
      <c r="I43" s="20"/>
      <c r="J43" s="20"/>
      <c r="K43" s="6"/>
    </row>
    <row r="44" spans="1:11" ht="13.5" customHeight="1">
      <c r="A44" s="4"/>
      <c r="B44" s="20" t="s">
        <v>57</v>
      </c>
      <c r="C44" s="28"/>
      <c r="D44" s="257"/>
      <c r="E44" s="258"/>
      <c r="F44" s="259"/>
      <c r="G44" s="20"/>
      <c r="H44" s="20"/>
      <c r="I44" s="20"/>
      <c r="J44" s="20"/>
      <c r="K44" s="6"/>
    </row>
    <row r="45" spans="1:11" ht="13.5" customHeight="1">
      <c r="A45" s="4"/>
      <c r="B45" s="20" t="s">
        <v>56</v>
      </c>
      <c r="C45" s="28"/>
      <c r="D45" s="257"/>
      <c r="E45" s="258"/>
      <c r="F45" s="259"/>
      <c r="G45" s="20"/>
      <c r="H45" s="20"/>
      <c r="I45" s="20"/>
      <c r="J45" s="20"/>
      <c r="K45" s="6"/>
    </row>
    <row r="46" spans="1:11" ht="12.7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2.75">
      <c r="A47" s="22"/>
      <c r="B47" s="269"/>
      <c r="C47" s="269"/>
      <c r="D47" s="269"/>
      <c r="E47" s="269"/>
      <c r="F47" s="30"/>
      <c r="G47" s="260" t="s">
        <v>68</v>
      </c>
      <c r="H47" s="261"/>
      <c r="I47" s="261"/>
      <c r="J47" s="262"/>
      <c r="K47" s="24"/>
    </row>
    <row r="48" spans="1:11" ht="12.75">
      <c r="A48" s="22"/>
      <c r="B48" s="35" t="s">
        <v>115</v>
      </c>
      <c r="C48" s="44"/>
      <c r="D48" s="44"/>
      <c r="E48" s="44"/>
      <c r="F48" s="30"/>
      <c r="G48" s="263"/>
      <c r="H48" s="264"/>
      <c r="I48" s="264"/>
      <c r="J48" s="265"/>
      <c r="K48" s="24"/>
    </row>
    <row r="49" spans="1:11" ht="12.75">
      <c r="A49" s="22"/>
      <c r="B49" s="44"/>
      <c r="C49" s="44"/>
      <c r="D49" s="44"/>
      <c r="E49" s="44"/>
      <c r="F49" s="30"/>
      <c r="G49" s="263"/>
      <c r="H49" s="264"/>
      <c r="I49" s="264"/>
      <c r="J49" s="265"/>
      <c r="K49" s="24"/>
    </row>
    <row r="50" spans="1:11" ht="12.75">
      <c r="A50" s="22"/>
      <c r="B50" s="44"/>
      <c r="C50" s="44"/>
      <c r="D50" s="44"/>
      <c r="E50" s="44"/>
      <c r="F50" s="30"/>
      <c r="G50" s="263"/>
      <c r="H50" s="264"/>
      <c r="I50" s="264"/>
      <c r="J50" s="265"/>
      <c r="K50" s="24"/>
    </row>
    <row r="51" spans="1:11" ht="12.75">
      <c r="A51" s="22"/>
      <c r="B51" s="44"/>
      <c r="C51" s="44"/>
      <c r="D51" s="44"/>
      <c r="E51" s="44"/>
      <c r="F51" s="30"/>
      <c r="G51" s="263"/>
      <c r="H51" s="264"/>
      <c r="I51" s="264"/>
      <c r="J51" s="265"/>
      <c r="K51" s="24"/>
    </row>
    <row r="52" spans="1:11" ht="12.75">
      <c r="A52" s="22"/>
      <c r="B52" s="44"/>
      <c r="C52" s="44"/>
      <c r="D52" s="44"/>
      <c r="E52" s="44"/>
      <c r="F52" s="30"/>
      <c r="G52" s="263"/>
      <c r="H52" s="264"/>
      <c r="I52" s="264"/>
      <c r="J52" s="265"/>
      <c r="K52" s="24"/>
    </row>
    <row r="53" spans="1:11" ht="12.75">
      <c r="A53" s="22"/>
      <c r="B53" s="44"/>
      <c r="C53" s="44"/>
      <c r="D53" s="44"/>
      <c r="E53" s="44"/>
      <c r="F53" s="30"/>
      <c r="G53" s="263"/>
      <c r="H53" s="264"/>
      <c r="I53" s="264"/>
      <c r="J53" s="265"/>
      <c r="K53" s="24"/>
    </row>
    <row r="54" spans="1:11" ht="12.75">
      <c r="A54" s="22"/>
      <c r="B54" s="44"/>
      <c r="C54" s="44"/>
      <c r="D54" s="44"/>
      <c r="E54" s="44"/>
      <c r="F54" s="30"/>
      <c r="G54" s="263"/>
      <c r="H54" s="264"/>
      <c r="I54" s="264"/>
      <c r="J54" s="265"/>
      <c r="K54" s="24"/>
    </row>
    <row r="55" spans="1:11" ht="12.75">
      <c r="A55" s="22"/>
      <c r="B55" s="44"/>
      <c r="C55" s="44"/>
      <c r="D55" s="44"/>
      <c r="E55" s="44"/>
      <c r="F55" s="30"/>
      <c r="G55" s="263"/>
      <c r="H55" s="264"/>
      <c r="I55" s="264"/>
      <c r="J55" s="265"/>
      <c r="K55" s="24"/>
    </row>
    <row r="56" spans="1:11" ht="12.75">
      <c r="A56" s="22"/>
      <c r="B56" s="35" t="s">
        <v>67</v>
      </c>
      <c r="C56" s="44"/>
      <c r="D56" s="44"/>
      <c r="E56" s="44"/>
      <c r="F56" s="30"/>
      <c r="G56" s="263"/>
      <c r="H56" s="264"/>
      <c r="I56" s="264"/>
      <c r="J56" s="265"/>
      <c r="K56" s="24"/>
    </row>
    <row r="57" spans="1:11" ht="12.75">
      <c r="A57" s="22"/>
      <c r="B57" s="30"/>
      <c r="C57" s="30"/>
      <c r="D57" s="30"/>
      <c r="E57" s="30"/>
      <c r="F57" s="30"/>
      <c r="G57" s="266"/>
      <c r="H57" s="267"/>
      <c r="I57" s="267"/>
      <c r="J57" s="268"/>
      <c r="K57" s="24"/>
    </row>
    <row r="58" spans="1:11" ht="12.7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7"/>
    </row>
    <row r="59" spans="1:11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</sheetData>
  <sheetProtection/>
  <mergeCells count="44">
    <mergeCell ref="B2:J3"/>
    <mergeCell ref="D5:F5"/>
    <mergeCell ref="D6:F6"/>
    <mergeCell ref="D7:F7"/>
    <mergeCell ref="D14:F14"/>
    <mergeCell ref="D15:F15"/>
    <mergeCell ref="D8:F8"/>
    <mergeCell ref="D9:F9"/>
    <mergeCell ref="D10:F10"/>
    <mergeCell ref="D11:F11"/>
    <mergeCell ref="D12:F12"/>
    <mergeCell ref="D13:F13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G47:J57"/>
    <mergeCell ref="B47:E4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32. SZCT</dc:title>
  <dc:subject/>
  <dc:creator>Kubla Miloslav</dc:creator>
  <cp:keywords/>
  <dc:description/>
  <cp:lastModifiedBy>Fulka</cp:lastModifiedBy>
  <cp:lastPrinted>2011-03-20T14:06:32Z</cp:lastPrinted>
  <dcterms:created xsi:type="dcterms:W3CDTF">2008-10-15T15:31:56Z</dcterms:created>
  <dcterms:modified xsi:type="dcterms:W3CDTF">2011-04-07T12:41:01Z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